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E:\OneDrive_1_7-15-2025\"/>
    </mc:Choice>
  </mc:AlternateContent>
  <bookViews>
    <workbookView xWindow="28680" yWindow="-10335" windowWidth="29040" windowHeight="15720" firstSheet="1" activeTab="1"/>
  </bookViews>
  <sheets>
    <sheet name="Padajući izbornici" sheetId="4" state="hidden" r:id="rId1"/>
    <sheet name="Aktivnosti_pokazatelji_ciljevi" sheetId="2" r:id="rId2"/>
  </sheets>
  <externalReferences>
    <externalReference r:id="rId3"/>
    <externalReference r:id="rId4"/>
    <externalReference r:id="rId5"/>
  </externalReferences>
  <definedNames>
    <definedName name="_xlnm._FilterDatabase" localSheetId="0" hidden="1">'Padajući izbornici'!#REF!</definedName>
    <definedName name="_Hlk170231339" localSheetId="1">Aktivnosti_pokazatelji_ciljevi!$E$34</definedName>
    <definedName name="Cilj1">'[1]Strateski i posebni ciljevi'!$C$3:$C$10</definedName>
    <definedName name="Cilj2">'[1]Strateski i posebni ciljevi'!$C$11:$C$13</definedName>
    <definedName name="Cilj3">'[2]Strateski i posebni ciljevi'!$C$14:$C$17</definedName>
    <definedName name="Cilj4">'[1]Strateski i posebni ciljevi'!$C$14:$C$19</definedName>
    <definedName name="Opis">'[3]Prilog 5. Pokazatelji ishoda'!#REF!</definedName>
    <definedName name="Vrsta_pokazatelja">'[3]Prilog 5. Pokazatelji ishoda'!#REF!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5" i="2" l="1"/>
  <c r="G35" i="2"/>
  <c r="K30" i="2"/>
  <c r="K29" i="2"/>
</calcChain>
</file>

<file path=xl/sharedStrings.xml><?xml version="1.0" encoding="utf-8"?>
<sst xmlns="http://schemas.openxmlformats.org/spreadsheetml/2006/main" count="321" uniqueCount="185">
  <si>
    <t>Aktivnosti po komponentama</t>
  </si>
  <si>
    <t>Strateški ciljevi</t>
  </si>
  <si>
    <t>Posebni ciljevi</t>
  </si>
  <si>
    <t>Pokazatelj rezultata</t>
  </si>
  <si>
    <t>Razvojna</t>
  </si>
  <si>
    <t>Izvedbena</t>
  </si>
  <si>
    <t>1. Podizanje znanstvene izvrsnosti</t>
  </si>
  <si>
    <t>1.1. Povećanje sudjelovanja javnih visokih učilišta i javnih znanstvenih instituta u kompetitivnom projektnom financiranju</t>
  </si>
  <si>
    <t>Broj uspješnih projektnih prijava na kompetitivne izvore financiranja (od čega: ERC, ostali međunarodni programi)</t>
  </si>
  <si>
    <t xml:space="preserve">Čl.6, st. 2. Modernizacija studijskih programa </t>
  </si>
  <si>
    <t>Čl.7, st. 2. Modernizacija studijskih programa</t>
  </si>
  <si>
    <t>2. Jačanje suradnje s gospodarstvom te razvoj nacionalnog i regionalnog identiteta i kulture</t>
  </si>
  <si>
    <t>1.2. Provođenje reorganizacije znanstvenog rada i organizacijske reforme</t>
  </si>
  <si>
    <t>Vrijednost kompetitivnih znanstvenih projekata (od čega: ERC, ostali međunarodni programi)</t>
  </si>
  <si>
    <t>Čl.6, st. 3. Razvoj usluga za potporu studentima i unaprjeđivanje studentskog standarda</t>
  </si>
  <si>
    <t>Čl.7, st. 3. Unaprjeđivanje studentskog standarda</t>
  </si>
  <si>
    <t>3. Povećanje, relevantnosti, kvalitete i učinkovitosti studiranja</t>
  </si>
  <si>
    <t>1.3. Jačanje međunarodne znanstvene suradnje i znanstvene aktivnosti</t>
  </si>
  <si>
    <t>Broj znanstvenih radova u SCOPUS i WoS, A1 časopisima te međunarodno recenziranim zbornicima za društvene i humanističke znanosti te umjetničko područje</t>
  </si>
  <si>
    <t>Čl.6, st. 4. Internacionalizacija rezultata znanstvenih i umjetničkih projekata i programa</t>
  </si>
  <si>
    <t>Čl.7, st. 4. Prijave i realizacije kompetitivnih projekata</t>
  </si>
  <si>
    <t>4. Jačanje društvene odgovornosti</t>
  </si>
  <si>
    <t>1.4. Jačanje ljudskih potencijala za znanstveni rad</t>
  </si>
  <si>
    <t>Broj provedenih aktivnosti (opseg) organizacijske reforme s ciljem funkcionalne integracije</t>
  </si>
  <si>
    <t xml:space="preserve">Čl.6, st. 5. Razvoj programa kojima se jača društveni angažman javnog visokog učilišta odnosno javnog znanstvenog instituta u zajednici, s  posebnim naglaskom na uvažavanje različitosti, jačanje pravičnosti i socijalne uključivosti u visokom obrazovanju i znanosti </t>
  </si>
  <si>
    <t>Čl.7, st. 5. Internacionalizacija rezultata znanstvenih i umjetničkih projekata i programa</t>
  </si>
  <si>
    <t>Doprinos ciljevima sektorskih i/ili lokalnih/regionalnih strategija</t>
  </si>
  <si>
    <t>1.5. Jačanje ljudskih potencijala stručnih službi</t>
  </si>
  <si>
    <t>Broj provedenih aktivnosti (opseg) organizacijske reforme s ciljem pravne integracije</t>
  </si>
  <si>
    <t>Čl.6, st. 6.  Poticanje međunarodne mobilnosti i međunarodne međuinstitucionalne suradnje s posebnom podrškom uključivanju u mreže sveučilišta u sklopu inicijative europskih sveučilišta</t>
  </si>
  <si>
    <t>Čl.7, st. 6. Izdavačka djelatnost</t>
  </si>
  <si>
    <t>1.6. Unaprjeđenje istraživačke infrastrukture</t>
  </si>
  <si>
    <t>Broj uspješnih projektnih prijava u suradnji s inozemnim partnerom</t>
  </si>
  <si>
    <t>Čl.6, st. 7. Izgradnja nove i okrupnjavanje postojeće nastavne, znanstvene i umjetničke infrastrukture</t>
  </si>
  <si>
    <t>Čl.7, st. 7. Održavanje znanstvenih i stručnih skupova</t>
  </si>
  <si>
    <t>1.7. Doprinos otvorenoj znanosti</t>
  </si>
  <si>
    <t>Broj suradnji s inozemnim partnerima</t>
  </si>
  <si>
    <t>Čl.6, st. 8. Razvoj programa od posebnog utjecaja na gospodarstvo i društveni razvoj</t>
  </si>
  <si>
    <t>Čl.7, st. 8. Provođenje programa kojima se jača društveni angažman javnog visokog učilišta odnosno javnog znanstvenog instituta u zajednici</t>
  </si>
  <si>
    <t>1.8. Jačanje interdisciplinarnosti znanstvenog rada</t>
  </si>
  <si>
    <t>Broj znanstvenika uključenih u aktivnosti znanstvene mobilnosti</t>
  </si>
  <si>
    <t>Čl.6, st.  9. Provedba projekata od interesa za Republiku Hrvatsku</t>
  </si>
  <si>
    <t>Čl.7, st. 9. Poticanje međunarodne mobilnosti i međunarodne međuinstitucionalne suradnje s posebnom podrškom uključivanju u mreže sveučilišta u sklopu inicijative europskih sveučilišta</t>
  </si>
  <si>
    <t>2.1. Poticanje provedbe primijenjenih znanstvenih aktivnosti, uključujući projekte suradnje s gospodarstvom</t>
  </si>
  <si>
    <t>Broj znanstvenika koji su stekli poslijediplomsku kvalifikaciju ili završili postdoktorsko usavršavanje izvan matičnog javnog visokog učilišta, odnosno javnog znanstvenog instituta</t>
  </si>
  <si>
    <t>Čl.6, st. 10. Organizacijska i funkcionalna integracija javnih visokih učilišta</t>
  </si>
  <si>
    <t>Čl.7, st. 10. Jačanje konkurentnosti mladih znanstvenika</t>
  </si>
  <si>
    <t>2.2. Unaprjeđenje institucijskog upravljanja intelektualnim vlasništvom</t>
  </si>
  <si>
    <t>Broj završenih doktorata (od čega: doktorati međunarodnih doktoranada)</t>
  </si>
  <si>
    <t>Čl.6, st.  11. Preustroj javnih znanstvenih instituta</t>
  </si>
  <si>
    <t>Čl.7, st. 11. Popularizacija znanosti i umjetnosti</t>
  </si>
  <si>
    <t>2.3. Unaprjeđenje pružanja znanstvenih, istraživačkih ili tehnoloških usluga na slobodnom tržištu, uključujući usluge za razvoj kulture i obrazovanja</t>
  </si>
  <si>
    <t>Broj znanstvenika zaposlenih na teret namjenskih/vlastitih sredstava</t>
  </si>
  <si>
    <t>Čl.6, st.  12. Upravljanje intelektualnim vlasništvom i komercijalizaciju rezultata istraživanja, znanstvenih projekata i programa</t>
  </si>
  <si>
    <t>Čl.7, st. 12. Ostvarivanje drugih ciljeva u skladu s nacionalnim strateškim smjernicama i strategijom razvoja javnog visokog učilišta odnosno javnog znanstvenog instituta.</t>
  </si>
  <si>
    <t>3.1. Unaprjeđenje studija</t>
  </si>
  <si>
    <t>Broj pohađanih i održanih edukacija u svrhu jačanja potencijala stručnih službi</t>
  </si>
  <si>
    <t>Čl.6, st. 1.12. Ostvarivanje drugih ciljeva u skladu s nacionalnim strateškim smjernicama i strategijom razvoja javnog visokog učilišta odnosno javnog znanstvenog instituta</t>
  </si>
  <si>
    <t>3.2. Povećanje redovitosti i završnosti studiranja</t>
  </si>
  <si>
    <t>Broj aktivnosti vezanih uz jačanje kompetencija stručnih službi</t>
  </si>
  <si>
    <t>Izvor financiranja troškova/aktivnosti</t>
  </si>
  <si>
    <t>3.3. Povećanje međunarodne visokoobrazovne suradnje</t>
  </si>
  <si>
    <t xml:space="preserve">Broj projektnih prijava koje su ostvarene u suradnji sa stručnim službama javnog visokog učilišta, odnosno javnog znanstvenog instituta  </t>
  </si>
  <si>
    <t>Državni proračun - Izvor 11</t>
  </si>
  <si>
    <t>3.4. Usmjeravanje studijskih programa prema razvoju vještina koje jačaju konkurentnost na tržištu rada</t>
  </si>
  <si>
    <t>Ukupno ulaganje javnog visokog učilišta, odnosno javnog znanstvenog instituta, u istraživačku opremu iz vlastitih sredstava</t>
  </si>
  <si>
    <t>Mehanizam za oporavak i otpornost (NPOO) - Izvor 581</t>
  </si>
  <si>
    <t>4.1. Rad na aktivnostima od nacionalnog značaja</t>
  </si>
  <si>
    <t>Ukupno ulaganje javnog visokog učilišta, odnosno javnog znanstvenog instituta, u istraživačku infrastrukturu iz vlastitih sredstava</t>
  </si>
  <si>
    <t>4.2. Jačanje kulture cjeloživotnog obrazovanja, jednakosti i ravnopravnosti</t>
  </si>
  <si>
    <t>Broj provedenih mjera i uvedenih alata za poticanje politike otvorene znanosti</t>
  </si>
  <si>
    <t>4.4. Digitalizacija poslovanja</t>
  </si>
  <si>
    <t>Broj uspješnih projektnih prijava za interdisciplinarne znanstvene projekte</t>
  </si>
  <si>
    <t>4.5. Jačanje zelene tranzicije</t>
  </si>
  <si>
    <t>Broj znanstvenih knjiga uključujući i one za umjetničko područje</t>
  </si>
  <si>
    <t>4.6. Popularizacija znanosti i umjetnosti</t>
  </si>
  <si>
    <t>Broj uspješnih projektnih prijava za projekte primijenjenih istraživanja (od čega: suradni projekti s gospodarstvom ili u kulturi i obrazovanju)</t>
  </si>
  <si>
    <t>Broj formalnih suradnji s gospodarskim subjektima te ustanovama iz kulture i obrazovanja</t>
  </si>
  <si>
    <t>Broj patentnih prijava</t>
  </si>
  <si>
    <t>Broj drugih oblika intelektualnog vlasništva</t>
  </si>
  <si>
    <t>Broj pokrenutih projekata transfera tehnologije i znanja</t>
  </si>
  <si>
    <t>Broj ugovorenih projekata za pružanje usluga gospodarstvu i javnim tijelima u razvoju kulture i obrazovanja</t>
  </si>
  <si>
    <t>Vrijednost projekata za usluge gospodarstvu i javnim tijelima u razvoju kulture i obrazovanja</t>
  </si>
  <si>
    <t xml:space="preserve">Broj uvedenih inovativnih metoda  </t>
  </si>
  <si>
    <t>Udio norme zaposlenih nastavnika i suradnika po studiju u ukupnoj normi akreditiranih diplomskih i prijediplomskih studija</t>
  </si>
  <si>
    <t>Proračunska komponenta</t>
  </si>
  <si>
    <t xml:space="preserve">Broj nastavnika koji su sudjelovali u obrazovnim programima jačanja nastavničkih kompetencija </t>
  </si>
  <si>
    <t xml:space="preserve">Razvojna </t>
  </si>
  <si>
    <t>Broj studenata koji su ostvarili najmanje 5 ECTS na studentskoj praksi</t>
  </si>
  <si>
    <t>Broj studenata koji sudjeluju na nacionalnim i međunarodnim natjecanjima u području studija</t>
  </si>
  <si>
    <t xml:space="preserve">Udio studenata koji su u roku upisali višu godinu u ukupnom broju studenata </t>
  </si>
  <si>
    <t xml:space="preserve">Broj dodijeljenih studentskih stipendija </t>
  </si>
  <si>
    <t xml:space="preserve">Omjer broja studenata koji su završili doktorski studij u roku u prethodnoj akademskoj godini i broja upisanih studenata u doktorski studij u razdoblju od prethodnih šest akademskih godina </t>
  </si>
  <si>
    <t>Broj združenih studija koji se izvode u suradnji s inozemnim visokim učilištem</t>
  </si>
  <si>
    <t xml:space="preserve">Broj nastavnika koji sudjeluju u međunarodnoj razmjeni </t>
  </si>
  <si>
    <t>Broj studenata koji sudjeluju u međunarodnoj razmjeni</t>
  </si>
  <si>
    <t>Upisne kvote na studije u odnosu prema potrebama tržišta rada</t>
  </si>
  <si>
    <t>Broj studijskih programa usklađenih s Hrvatskim kvalifikacijskim okvirom</t>
  </si>
  <si>
    <t xml:space="preserve">Broj upisanih standarda kvalifikacija u Registar Hrvatskog kvalifikacijskog okvira </t>
  </si>
  <si>
    <t>Broj stipendija za deficitarna zanimanja</t>
  </si>
  <si>
    <t>Broj redovitih studenata u STEM područjima u odnosu na ukupan broj redovitih studenata.</t>
  </si>
  <si>
    <t>Broj formaliziranih suradnji s tijelima državne uprave i javnog sektora</t>
  </si>
  <si>
    <t>Broj poduzetih mjera za promicanje kulture jednakosti i ravnopravnosti</t>
  </si>
  <si>
    <t>Broj zaposlenika koji su završili programe stručnog usavršavanja</t>
  </si>
  <si>
    <t xml:space="preserve">Broj programa cjeloživotnog obrazovanja koji se izvode na javnom visokom učilištu usklađenih s Hrvatskim kvalifikacijskim okvirom </t>
  </si>
  <si>
    <t>Udio redovnih studenata iz ranjivih skupina u ukupnom broju redovnih studenata</t>
  </si>
  <si>
    <t>Broj provedenih organizacijskih mjera za smanjenje administrativnih troškova</t>
  </si>
  <si>
    <t>Iznos vlastitih i namjenskih sredstava utrošen na projekte s ciljem digitalne transformacije poslovanja</t>
  </si>
  <si>
    <t>Iznos vlastitih i namjenskih sredstava utrošen na projekte s ciljem podizanja energetske učinkovitosti</t>
  </si>
  <si>
    <t>Broj aktivnosti popularizacije znanosti i umjetnosti</t>
  </si>
  <si>
    <t>Struktura aktivnosti, pokazatelja i ciljeva</t>
  </si>
  <si>
    <t>Korisnik:</t>
  </si>
  <si>
    <t>Ekonomski fakultet Rijeka</t>
  </si>
  <si>
    <t>Redni broj</t>
  </si>
  <si>
    <t>Naziv aktivnosti</t>
  </si>
  <si>
    <t>Vrsta aktivnosti (razvojna/izvedbena)</t>
  </si>
  <si>
    <t>Opis aktivnosti</t>
  </si>
  <si>
    <t>Pokazatelj</t>
  </si>
  <si>
    <t>Početna vrijednost</t>
  </si>
  <si>
    <t>Vrijednost na ključnoj točki ostvarenja</t>
  </si>
  <si>
    <t>Ciljana vrijednost</t>
  </si>
  <si>
    <t>Vrijednost aktivnosti</t>
  </si>
  <si>
    <t>Iznos financiranja aktivnosti iz komponente</t>
  </si>
  <si>
    <t>Iznos sufinanciranja</t>
  </si>
  <si>
    <t>Rok izvršenja aktivnosti</t>
  </si>
  <si>
    <t>Posebni cilj</t>
  </si>
  <si>
    <t>Strateški cilj</t>
  </si>
  <si>
    <t>Bilješka</t>
  </si>
  <si>
    <t>NPOO institucionalni projekti</t>
  </si>
  <si>
    <t>Izvedbena aktivnost IA 1.1.1. Izrada i nadogradnja znanstvenih kompetitivnih prijedloga projekta (nacionalni i inozemni izvori financiranja) </t>
  </si>
  <si>
    <t>Ova aktivnost će omogućiti jednogodišnju potporu projektima koji su imali pozitivno ocijenjene prijave za financiranje na nacionalne i međunarodne kompetitivne izvore financiranja znanstvenih projekata, ali nisu dobili sredstva zbog nedostatka financijskih resursa (rezervna lista) ili pripremu znanstvenih projekata na nacionalne i međunarodne kompetitivne izvore financiranja za koje Fakultet odredi da imaju veliki potencijal i/ili strateški značaj (to su primarno projekti u suradnji s drugim nacionalnim ili međunarodnim znanstvenim institucijama). Ovaj program će financirati niz aktivnosti osmišljenih za dopunu ili preoblikovanje projektne prijave s ciljem ponovnog financiranja nakon ponovne prijave ili inicijalne prijave na nacionalne i međunarodne kompetitivne izvore financiranja. Prihvatljivi troškovi uključivat će troškove istraživanja kako bi se omogućilo dobivanje preliminarnih rezultata, putne troškove radi sudjelovanja na konferencijama i suradnja/mobilnost s međunarodnim institucijama te troškove objavljivanja. Timovi koji su koristili ovu potporu trebat će dostaviti novu prijavu projekta kao rezultat nakon završetka jednogodišnjeg razdoblja potpore. Timovi s prijedlogom projekta (ponovna prijava ili inicijalna prijava), a koji mogu opravdati potrebu za financijskom potporom za izradu navedenog prijedloga moći će se prijaviti za potporu. Timovi moraju uključivati minimalno 2 znanstvenika sa EFRI, a prednost će imati projekti koji uključuju minimalno jednu inozemnu ili drugu nacionalnu instituciju/znanstvenika. Predviđeno je da paketi potpore iznose do 5.000 € po prijedlogu s približno 1 do 3 tima koji će se financirati svake godine.     </t>
  </si>
  <si>
    <t>Izvedbena aktivnost IA 1.1.1 povezana je sa stavkom 5. iz članka 7. Uredbe i pridonijet će ostvarivanju Pokazatelja rezultata PR 1.1.1 i Pokazatelja ishoda PI 1.3 i PI 1.4. </t>
  </si>
  <si>
    <t>Izvedbena aktivnost IA 1.1.2. Poticanje publiciranja u prestižnim časopisima </t>
  </si>
  <si>
    <t>Ova aktivnost je predviđena za financiranje ili sufinanciranje troškova objave članaka (Article Processing Costs ili APCs) za članke prihvaćene za objavljivanje. Minimalni zahtjev bit će da časopis koji se izdaje bude zastupljen u WoSCC i/ili Scopus bazama (Q1 ili Q2), pritom se neće uzimati u obzir časopisi izdavača MDPI i druge baze koje Fakultet odluči tijekom provedbe isključiti. Prihvatljivi troškovi će uključivati APCs. Predviđeni iznos za ovu mjeru je 10.000 € godišnje, što bi trebalo poslužiti za financiranje između 3 i 5 publikacija godišnje.  </t>
  </si>
  <si>
    <t>Ova aktivnost će se provoditi u vezi sa stavkom 5. iz članka 7. Uredbe i pridonijet će ostvarivanju Pokazatelja rezultata PR 1.1.3 i Pokazatelja ishoda PI 1.1., PI 1.2., PI 1.11.  </t>
  </si>
  <si>
    <t>Razvojna aktivnost RA 1.3.1. Organiziranje međunarodnih konferencija </t>
  </si>
  <si>
    <t>Ova aktivnost namijenjena je potpori (sufinanciranju) organizacije međunarodnih konferencija koju organiziraju djelatnici Fakulteta, a na kojima znanstvene radove izlaže minimalno pet znanstvenika iz najmanje pet različitih zemalja. Međunarodna konferencija mora imati međunarodni organizacijski i znanstveni odbor. Predviđeno je da potpora iznosi 17.000€ godišnje, što može obuhvatiti 3-4 konferencije godišnje (potpora do najviše 5.000€ po konferenciji).  </t>
  </si>
  <si>
    <t>Razvojna aktivnost RA 1.3.1 povezana je sa stavkom 4. iz članka 6. Uredbe. Aktivnost će doprinijeti ostvarivanju Pokazatelja rezultata PR 1.3.2, kao i Pokazatelja ishoda PI 1.3 i PI 1.4. </t>
  </si>
  <si>
    <t>Izvedbena aktivnost IA 1.3.2. Mobilnost istraživača  </t>
  </si>
  <si>
    <t>Ova aktivnost će osigurati financiranje/sufinanciranje znanstvenika u zvanju docenta i više koji će posjetiti znanstvenu organizaciju u drugoj zemlji u trajanju od najmanje mjesec dana, kako bi provodili istraživačke aktivnosti kao gostujući znanstvenici. Pokazatelj ne uključuje posjećivanje događaja kao što su sastanci, radionice i konferencije. Prihvatljivi troškovi uključivat će putovanje, smještaj i dnevnice. Odabir znanstvenika kojima će se financirati/sufinancirati mobilnost temeljit će se na rangiranosti Sveučilišta na kojemu se ostvaruje mobilnost, prethodna znanstvena suradnja sa institucijom domaćinom, planiranim rezultatima posjeta i kvalitetom radnog plana i drugim mjerljivim pokazateljima. Za ovu mjeru predviđen je godišnji izdatak do 5.000 € po mobilnosti, koji bi trebao sufinancirati otprilike 2-3 posjeta godišnje.  </t>
  </si>
  <si>
    <t>Izvedbena aktivnost IA 1.3.2 povezana je sa stavkom 9. iz članka 7. Uredbe i pridonijet će ostvarivanju Pokazatelja rezultata PR 1.3.2 i PR 1.3.3 i Pokazatelja ishoda PI 1.4. </t>
  </si>
  <si>
    <t>Razvojna aktivnost RA 1.3.3. Prezentiranje rezultata znanstvenih projekata  </t>
  </si>
  <si>
    <t>Ova aktivnost namijenjena je potpori (sufinanciranju) sudjelovanja znanstvenika koji vode znanstvene projekte na međunarodnim konferencijama. Predviđeno je da potpora iznosi 12.000€ godišnje, što može sufinancirati odlazak na 6-8 konferencija godišnje (najviša potpora do 2.000€ po konferenciji). Prednost pri dodjeli potpora će imati inozemne konferencije, voditelji kompetitivnih nacionalnih i međunarodnih znanstvenih projekata, članovi projektnih timova kompetitivnih međunarodnih znanstvenih projekata, zatim kompetitivnih nacionalnih znanstvenih projekata koji izlažu rezultate istraživanja na tim projektima. Za financiranje će se moći prijaviti i istraživači koji nisu dio kompetitivnih projektnih konzorcija, ali koji prezentiraju rezultate svojih istraživanja koje planiraju prijaviti na kompetetivne znanstvene projekte na uglednim međunarodnim konferencijama koje se održavaju u inozemstvu, a za koje postoji dokaziv, rigorozan i jasan kompetitivni selekcijski proces. Prednost će imati oralna izlaganja, zatim poster prezentacije. </t>
  </si>
  <si>
    <t>Razvojna aktivnost RA 1.3.1 povezana je sa stavkom 4. iz članka 6. Uredbe. Aktivnost će doprinijeti ostvarivanju Pokazatelja rezultata PR 1.3.1 i PR 1.3.2, kao i Pokazatelja ishoda PI 1.3 i PI 1.4. </t>
  </si>
  <si>
    <t>Razvojna aktivnost RA 1.5.1: Edukacija za jačanje potencijala stručnih službi </t>
  </si>
  <si>
    <t>Ova aktivnost putem sudjelovanja u posebnim obrazovnim programima namijenjena je pomoći osobama zaposlenim u stručnim službama u usvajanju različitih vještina važnih za njihove svakodnevne aktivnosti. Za ovu mjeru predviđen je godišnji izdatak od 3.000 €, koji bi trebao pokriti otprilike 5 zasebnih tečajeva.  </t>
  </si>
  <si>
    <t>Razvojna aktivnost RA 1.5.1 povezana je sa stavkom 11. iz članka 6. Uredbe i pridonijet će ostvarivanju Pokazatelja rezultata PR 1.5.1 i Pokazatelja ishoda PI 1.3. </t>
  </si>
  <si>
    <t>Razvojna aktivnost RA 1.6.1. Izgradnja, rekonstrukcija, adaptacija i opremanje knjižnice i učionice </t>
  </si>
  <si>
    <t>Ova je aktivnost namijenjena rekonstrukciji i opremanju knjižnice Fakulteta te nove moderne učionice. Knjižnica obnavlja svoj knjižnični fond svake godine, ali je prostorno i infrastrukturno dotrajala i više ne zadovoljava potrebe studenata i znanstvenika. Također, uz knjižnicu planira se uređenje i prostorije za učenje za studente te njezino opremanje. Fakultetu nedostaje moderno opremljena soba za učenje koja će odgovoriti na izazove inovacija u nastavi. Za ovu aktivnost predviđen je izdatak od 22.500€ godišnje.  </t>
  </si>
  <si>
    <t>Razvojna aktivnost RA 1.6.1 povezana je sa stavkom 7. iz članka 6. Uredbe. Aktivnost će pridonijeti ostvarivanju Pokazatelja rezultata PR 1.6.2 i Pokazatelja ishoda PI 1.9, ali i SC 1 i SC 3 općenito.  </t>
  </si>
  <si>
    <t>Izvedbena aktivnost IA 1.7.1: Poticanje otvorene znanosti</t>
  </si>
  <si>
    <t>Ova aktivnost je predviđena za poticanje sudjelovanja u aktivnostima vezanim uz otvorenu znanost. Male financijske podrške bit će dodijeljene timovima koji su objavili Open Access radove u SCOPUS i WoSCC A1 časopisima (koji uključuju dijeljenje otvorenih istraživačkih podataka u FAIR formatu). Financirat će se i edukativne radionice.  </t>
  </si>
  <si>
    <t>Ova će se aktivnost provoditi u vezi sa stavkom 5. iz članka 7. Uredbe i pridonijet će ostvarivanju Pokazatelja rezultata PR 1.7.1 i Pokazatelja ishoda PI 1.1 i P 1.11. </t>
  </si>
  <si>
    <t>Izvedbena aktivnost IA 1.8.1: Izrada i nadogradnja prijedloga projekta (interdisciplinarni) </t>
  </si>
  <si>
    <t>Ova aktivnost će omogućiti jednogodišnju potporu projektima koji su imali pozitivno ocijenjene prijave za financiranje na nacionalne i međunarodne kompetitivne izvore financiranja znanstvenih projekata, ali nisu dobili sredstva zbog nedostatka financijskih resursa (rezervna lista) ili pripremu znanstvenih projekata na nacionalne i međunarodne kompetitivne izvore financiranja za koje Fakultet odredi da imaju veliki potencijal te strateški značaj (to su primarno projekti u suradnji s međunarodnim znanstvenim institucijama). Ovaj program će financirati niz aktivnosti osmišljenih za dopunu ili preoblikovanje projektne prijave s ciljem ponovnog financiranja nakon ponovne prijave ili inicijalne prijave na nacionalne i međunarodne kompetitivne izvore financiranja. Prihvatljivi troškovi uključivat će troškove istraživanja kako bi se omogućilo dobivanje preliminarnih rezultata, putne troškove radi sudjelovanja na konferencijama i suradnja/mobilnost s međunarodnim institucijama te troškove objavljivanja. Timovi koji su koristili ovu potporu trebat će dostaviti novu prijavu projekta kao rezultat nakon završetka jednogodišnjeg razdoblja potpore. Timovi s prijedlogom projekta (ponovna prijava ili inicijalna prijava), a koji mogu opravdati potrebu za financijskom potporom za izradu navedenog prijedloga moći će se prijaviti za potporu. Timovi moraju uključivati minimalno 2 znanstvenika sa EFRI i minimalno jednu organizaciju iz drugog znanstvenog područja. Samo projekti koji su interdisciplinarne prirode bit će prihvatljivi za ovaj instrument. Predviđeno je da paketi potpore iznose do 5.000 € po prijedlogu s 1-2 tima koji će se financirati svake godine.  </t>
  </si>
  <si>
    <t>Izvedbena aktivnost IA 1.8.1 povezana je sa stavkom 4. iz članka 7. Uredbe i pridonijet će ostvarivanju Pokazatelja rezultata PR 1.8.1 i Pokazatelja ishoda PI 1.1 i PI 1.3. </t>
  </si>
  <si>
    <t>Razvojna aktivnost RA 2.1.1: Jačanje Centra za karijere </t>
  </si>
  <si>
    <t>Centar za karijere planira se jačati pružanjem kvalitetne i strukturirane profesionalne orijentacije studentima kroz nekoliko ključnih aktivnosti koje ne samo da osnažuju studente u planiranju karijere, već i pozicioniraju Centar kao važan resurs unutar fakulteta. Prvo, individualna savjetovanja o profesionalnim interesima, kompetencijama i mogućnostima zapošljavanja omogućuju studentima da donesu informirane odluke o svojoj karijeri. Drugo, organizacija radionica i seminara o pisanju životopisa, motivacijskih pisama, pripremi za razgovore za posao i razvoju mekih vještina (npr. komunikacija, timski rad, upravljanje vremenom) izravno povećava zapošljivost diplomanata. Treće, centar se planira dalje razvijati u suradnji s poslodavcima kroz mentorstva, stručne prakse i gostujuća predavanja, čime studentima približava stvarne uvjete tržišta rada. Uz to, uvođenje alata za samoprocjenu interesa i vještina te digitalnih platformi za praćenje karijernog razvoja povećava pristupačnost i učinkovitost usluga Centra. Sustavno i sveobuhvatno pružanje profesionalne orijentacije ne samo da pomaže studentima u lakšem prelasku iz obrazovanja u svijet rada, već i osnažuje ulogu Centra za karijere kao ključnog faktora u strategiji razvoja visokog učilišta. Cilj aktivnosti je pružiti studentima EFRI-ja strukturiranu, personaliziranu i suvremeno organiziranu podršku u razvoju karijere, povećati njihovu zapošljivost te dodatno ojačati ulogu Centra za karijere kao važnog dionika u području profesionalnog usmjeravanja i savjetovanja studenata Ekonomskog fakulteta u Rijeci. U cilju jačanja partnerstva s gospodarskim sektorom, Fakultet planira unaprijediti procese koji omogućuju kontinuirani dijalog i zajedničko djelovanje između akademske zajednice i gospodarstva. Kroz formalizaciju suradnje s predstavnicima javnog i privatnog sektora, Fakultet će razviti institucionalizirane modelerazmjene znanja, ko-kreiranja nastavnih sadržaja i povezivanja studenata s praksom. Gospodarstvenici i alumniji će aktivno sudjelovati u izvođenju nastave te provedbi praktičnih studentskih projekata (case-study, poslovna natjecanja,studijski posjeti…) čime će se poboljšati zapošljivost diplomanata i njihova spremnost za stvarne izazove tržišta rada. Potpisivanje dugoročnih sporazuma o suradnji s ključnim gospodarskim subjektima i udrugama koji uključuju redovita savjetovanja, razmjenu znanja, sukreiranje nastavnih sadržaja i zajedničke projekte. </t>
  </si>
  <si>
    <t>Razvojna aktivnost RA 2.1.1 povezana je sa stavkom 3. iz članka 6. Uredbe i pridonijet će ostvarivanju Pokazatelja rezultata PR 2.1.2. i Pokazatelja ishoda PI 2.3. </t>
  </si>
  <si>
    <t>Razvojna aktivnost RA 3.1.1. Razvoj i implementacija inovativnih metoda poučavanja</t>
  </si>
  <si>
    <t>Fakultet planira godišnji budžet usmjeriti na razvoj i primjenu inovativnih metoda poučavanja radi unaprjeđenja kvalitete nastave. Sredstva će se prvenstveno koristiti za edukacije nastavnika, odnosno naglasak je na „tailor-made“ edukacijama koje uključuju nove tehnologije, projektno učenje, aktivno uključivanje studenata te interdisciplinarne i problemske pristupe.
Dio sredstava bit će usmjeren na radionice, mentorstva i male potpore za razvoj i testiranje inovativnih metoda, uključujući studentsko sudjelovanje u istraživanju, pisanju radova i projektima. Planirano je i ulaganje u opremu, interaktivne učionice, ICT opremu za studente i nastavnike, softver za simulacije i digitalno učenje, kako bi se poticalo aktivno sudjelovanje studenata u primjeni digitalnih alata u učenju. Cilj je povećati kvalitetu nastave, angažman studenata i konkurentnost studijskih programa.</t>
  </si>
  <si>
    <t>Razvojna aktivnost RA 3.1.1 povezana je sa stavkom 2. iz članka 6. Uredbe. Aktivnost će pridonijeti ostvarivanju Pokazatelja rezultata PR 3.1.1 i Pokazatelja ishoda PI 3.8, ali i SC 3 općenito.  </t>
  </si>
  <si>
    <t>Razvojna aktivnost RA 3.1.2. Sudjelovanje nastavnika u obrazovnim programima jačanja nastavničkih kompetencija </t>
  </si>
  <si>
    <t>Fakultet planira tijekom četiri godine ulagati u jačanje nastavničkih kompetencija kroz sudjelovanje 12 nastavnika u edukacijama o suvremenim pristupima poučavanja u obrazovanju. Edukacije će obuhvatiti teme poput poučavanja, vrednovanja znanja i osiguravanja kvalitete, uz koordinaciju Odbora za kvalitetu koji će pratiti ishode i širiti stečena znanja. Time se jačaju kapaciteti za kvalitetnu, suvremenu i studentu usmjerenu nastavu te potvrđuje strateška orijentacija Fakulteta prema kontinuiranom razvoju.</t>
  </si>
  <si>
    <t>Razvojna aktivnost RA 3.1.2 povezana je sa stavkom 2. iz članka 6. Uredbe. Aktivnost će pridonijeti ostvarivanju Pokazatelja rezultata PR 3.1.3 i Pokazatelja ishoda PI 3.5, ali i SC 3 općenito.  </t>
  </si>
  <si>
    <t>Izvedbena aktivnost IA 3.1.3. Poticaji za sudjelovanje na natjecanjima </t>
  </si>
  <si>
    <t>Fakultet planira godišnje izdvojiti sredstva kao potporu studentima koji sudjeluju na nacionalnim i međunarodnim natjecanjima relevantnima za njihovo područje studija. Pod mentorstvom nastavnika, studenti će uz jasno definirana pravila moći prijaviti timove za potpore. Cilj je poticati razvoj vještina, motivacije i profesionalnog profila studenata, kao i jačati mentorski odnos.
Sudjelovanje na natjecanjima doprinosi vidljivosti Fakulteta, razvoju ključnih kompetencija (timski rad, prezentacijske vještine, kreativnost) te promociji studijskih programa. Sredstva će pokrivati kotizacije, putne i smještajne troškove, pripreme i interne selekcije, a najbolji timovi i mentori biti će dodatno istaknuti putem komunikacijskih kanala Fakulteta.</t>
  </si>
  <si>
    <t>Izvedbena aktivnost RA 3.1.3 povezana je sa stavkom 2. iz članka 7. Uredbe. Aktivnost će pridonijeti ostvarivanju Pokazatelja rezultata PR 3.1.5 i Pokazatelja ishoda PI 3.5, ali i SC 3 općenito.  </t>
  </si>
  <si>
    <t>Izvedbena aktivnost IA 3.2.1: Jasno razrađeni kriteriji i broj stipendija za studije od interesa Fakulteta </t>
  </si>
  <si>
    <t>Fakultet će dodjeljivati stipendije najboljim studentima upisanim na studijima od strateškog interesa, s ciljem privlačenja motiviranih kandidata. Kriteriji će uključivati rang na upisnoj listi, važnost studija za razvoj Fakulteta i motivacijsko pismo. Cilj je potaknuti upis kvalitetnih studenata te poduprijeti veću internacionalizaciju Fakulteta.</t>
  </si>
  <si>
    <t>Razvojna aktivnost RA 3.2.1 povezana je sa stavkom 2. iz članka 7. Uredbe. Aktivnost će pridonijeti ostvarivanju Pokazatelja rezultata PR 3.2.2 i Pokazatelja ishoda PI 3.6 i PI 3.7, ali i SC 3 općenito</t>
  </si>
  <si>
    <t>Razvojna aktivnost RA 3.3.1.  Poticanje i unapređenje međunarodne mobilnosti nastavnog osoblja </t>
  </si>
  <si>
    <t xml:space="preserve">Fakultet će dodatno poticati međunarodnu mobilnost nastavnog osoblja kroz niz konkretnih mjera koje olakšavaju planiranje i provedbu mobilnosti te motiviraju nastavnike na sudjelovanje. Na razini katedri izrađivat će se semestralni planovi mobilnosti koji će obuhvaćati termine usklađene s akademskim kalendarom, popis zainteresiranih nastavnika, prijedloge za zamjene u nastavi, ciljane partnerske institucije i vrste mobilnosti. Prilikom izrade izvedbenih planova kolegija uzimat će se u obzir vremenski okviri za mobilnosti, kako bi nastavnici mogli iskoristiti dostupne programe bez narušavanja kontinuiteta izvođenja nastave. Primjeri dobre prakse redovito će se predstavljati putem internog newslettera, koji će uključivati korisne i izvedive primjere kratkoročnih mobilnosti (npr. u okviru Erasmus+ staff programa), kao i ažurirane informacije o dostupnim institucijama, kontakt osobama, postupku prijave i potrebnim administrativnim koracima. Kao dodatni poticaj, Fakultet planira uvesti mini-grantove za mobilnosti dulje od 14 dana, kao i bodovni sustav u kojem će se mobilnosti vrednovati kao jedan od kriterija za dodjelu godišnje nagrade za doprinos međunarodnoj suradnji. Također će se redovito organizirati informativne radionice u suradnji s Referadom za međunarodnu suradnju, koordinatorima mobilnosti i iskusnim nastavnicima, kako bi se dodatno potaknulo i podržalo sudjelovanje u međunarodnoj razmjeni. </t>
  </si>
  <si>
    <t xml:space="preserve">Razvojna aktivnost RA 3.3.1 povezana je sa stavkom 6. iz članka 6. Uredbe. Aktivnost će pridonijeti ostvarivanju Pokazatelja rezultata PR 3.3.2 i Pokazatelja ishoda PI 3.6, PI 3.7 i PI 3.9, ali i SC 3 općenito. </t>
  </si>
  <si>
    <t>Izvedbena aktivnost IA 3.3.2. Poticanje i unapređenje međunarodne mobilnosti studenata </t>
  </si>
  <si>
    <t>Fakultet će dodatno poticati međunarodnu mobilnost studenata kroz niz ciljanih mjera koje će povećati informiranost, ukloniti financijske prepreke i olakšati akademsko planiranje mobilnosti. Planira se izrada kratkih priča i video materijala studenata povratnika koji su semestar proveli u inozemstvu, kako bi se promocijom iz prve ruke potaknula mobilnost među vršnjacima i motivirale buduće generacije. Fakultet će osigurati dodatnu jednokratnu financijsku potporu za studente slabijeg socioekonomskog statusa na odlaznoj mobilnosti u trajanju od jednog semestra, kao nadopunu Erasmus+ stipendiji, uz jasno definirane i transparentno objavljene kriterije. U svrhu lakšeg planiranja izradit će se „katalog mobilnosti“ za svaki studijski program, koji će sadržavati popis partnerskih institucija i preporučene kolegije koji se mogu priznati u okviru mobilnosti. Mobilnost će se dodatno poticati u 3. i 5. semestru, kada studenti imaju veću akademsku fleksibilnost, uz prethodno savjetovanje s nositeljima kolegija. Također, dvaput godišnje održavat će se informativne radionice uz sudjelovanje Referade za međunarodnu suradnju, Erasmus+ koordinatora i studenata povratnika, s ciljem jasnog pojašnjenja uvjeta, postupka prijave i priznavanja kolegija. Za ovu je aktivnost predviđen iznos od 5.000 eura godišnje iz programskih ugovora te dodatnih 500 eura iz vlastitih sredstava, a cilj je potaknuti veću mobilnost nastavnika, uz kontinuirano praćenje kvalitativnih i kvantitativnih učinaka realiziranih mobilnosti putem internih izvješća i evaluacija. </t>
  </si>
  <si>
    <t xml:space="preserve">Izvedbena aktivnost IA 3.3.1 povezana je sa stavkom 9. iz članka 7. Uredbe. Aktivnost će pridonijeti ostvarivanju Pokazatelja rezultata PR 3.3.3 i Pokazatelja ishoda PI 3.10, ali i SC 3 općenito. </t>
  </si>
  <si>
    <t>Razvojna aktivnost RA 4.2.1 Edukacije na temu jačanja različitosti i nenasilja  </t>
  </si>
  <si>
    <t>Teme edukacija o rodnoj ravnopravnosti na Fakultetu mogu obuhvaćati širok raspon sadržaja prilagođenih različitim skupinama unutar akademske zajednice. Ključne teme uključuju osnove rodne ravnopravnosti, prepoznavanje i sprječavanje seksualnog uznemiravanja, govor mržnje i mizoginiju, kao i razumijevanje rodno uvjetovanih stereotipa u svakodnevnoj komunikaciji i akademskom okruženju. Dodatne teme mogu biti usmjerene na korištenje inkluzivnog jezika, razvijanje savezništva i podrške osobama koje doživljavaju diskriminaciju, te na upoznavanje s mehanizmima zaštite prava i postupcima prijave nasilja ili diskriminacije. Posebna pažnja može se posvetiti i temama poput ravnoteže privatnog i profesionalnog života te rodne ravnopravnosti u kontekstu znanstvenog i karijernog napredovanja. Edukacije će biti prilagođene potrebama studenata, nastavnika, uprave i administrativnog osoblja, čime se osigurava širi utjecaj i primjena znanja u svakodnevnom radu. Za ovu je aktivnost predviđen je iznos od 2.000 eura godišnje iz programskih ugovora.  </t>
  </si>
  <si>
    <t>Razvojna aktivnost RA 4.2.1 povezana je sa stavkom 5. iz članka 6. Uredbe. Aktivnost će pridonijeti ostvarivanju Pokazatelja rezultata PR 4.2.1. i Pokazatelja ishoda PI 4.2., ali i SC 4 općenito. </t>
  </si>
  <si>
    <t>Upute za popunjavanje</t>
  </si>
  <si>
    <t xml:space="preserve">Unos vrste aktivnosti, pokazatelja rezultata te posebnih i strateških ciljeva u sivim stupcima vrši se odabirom iz padajućih izbornika u svakoj ćeliji </t>
  </si>
  <si>
    <t>Za dodavanje više aktivnosti potrebno je kopirati redove iz postojećeg predloška</t>
  </si>
  <si>
    <t>Ukupna vrijednost ugovorenih NPOO projekata je ukupno €573.900,41 za 4 godine</t>
  </si>
  <si>
    <t>Sufinanciranje osnovne komponente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</si>
</sst>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_-;\-* #,##0.00_-;_-* &quot;-&quot;??_-;_-@_-"/>
  </numFmts>
  <fonts count="22" x14ac:knownFonts="1">
    <font>
      <sz val="11"/>
      <color theme="1"/>
      <name val="Calibri"/>
      <family val="2"/>
      <charset val="238"/>
      <scheme val="minor"/>
    </font>
    <font>
      <sz val="11"/>
      <color theme="1"/>
      <name val="Calibri"/>
      <family val="2"/>
      <scheme val="minor"/>
    </font>
    <font>
      <sz val="11"/>
      <color theme="1"/>
      <name val="Calibri"/>
      <family val="2"/>
      <scheme val="minor"/>
    </font>
    <font>
      <sz val="11"/>
      <color theme="1"/>
      <name val="Calibri"/>
      <family val="2"/>
      <charset val="238"/>
      <scheme val="minor"/>
    </font>
    <font>
      <b/>
      <sz val="11"/>
      <color theme="0"/>
      <name val="Calibri"/>
      <family val="2"/>
      <charset val="238"/>
      <scheme val="minor"/>
    </font>
    <font>
      <sz val="11"/>
      <color theme="4" tint="-0.499984740745262"/>
      <name val="Calibri"/>
      <family val="2"/>
      <scheme val="minor"/>
    </font>
    <font>
      <sz val="12"/>
      <color theme="4" tint="-0.499984740745262"/>
      <name val="Calibri"/>
      <family val="2"/>
      <scheme val="minor"/>
    </font>
    <font>
      <b/>
      <sz val="14"/>
      <color theme="4" tint="-0.499984740745262"/>
      <name val="Calibri"/>
      <family val="2"/>
      <scheme val="minor"/>
    </font>
    <font>
      <i/>
      <sz val="11"/>
      <color theme="1"/>
      <name val="Calibri"/>
      <family val="2"/>
      <charset val="238"/>
      <scheme val="minor"/>
    </font>
    <font>
      <b/>
      <sz val="24"/>
      <color theme="4" tint="-0.499984740745262"/>
      <name val="Calibri"/>
      <family val="2"/>
      <scheme val="minor"/>
    </font>
    <font>
      <b/>
      <sz val="16"/>
      <color theme="4" tint="-0.499984740745262"/>
      <name val="Calibri"/>
      <family val="2"/>
      <scheme val="minor"/>
    </font>
    <font>
      <b/>
      <sz val="12"/>
      <color theme="1"/>
      <name val="Calibri"/>
      <family val="2"/>
      <charset val="238"/>
      <scheme val="minor"/>
    </font>
    <font>
      <b/>
      <sz val="14"/>
      <color theme="0"/>
      <name val="Calibri"/>
      <family val="2"/>
      <scheme val="minor"/>
    </font>
    <font>
      <b/>
      <sz val="13"/>
      <color theme="0"/>
      <name val="Calibri"/>
      <family val="2"/>
      <scheme val="minor"/>
    </font>
    <font>
      <b/>
      <sz val="12"/>
      <color theme="0"/>
      <name val="Calibri"/>
      <family val="2"/>
      <charset val="238"/>
      <scheme val="minor"/>
    </font>
    <font>
      <sz val="11"/>
      <name val="Calibri"/>
      <family val="2"/>
      <scheme val="minor"/>
    </font>
    <font>
      <b/>
      <sz val="14"/>
      <color theme="0"/>
      <name val="Calibri"/>
      <family val="2"/>
      <charset val="238"/>
      <scheme val="minor"/>
    </font>
    <font>
      <sz val="12"/>
      <color theme="1"/>
      <name val="Calibri"/>
      <family val="2"/>
      <scheme val="minor"/>
    </font>
    <font>
      <sz val="11"/>
      <color rgb="FF000000"/>
      <name val="Calibri"/>
      <family val="2"/>
      <charset val="238"/>
    </font>
    <font>
      <b/>
      <u/>
      <sz val="11"/>
      <color theme="4" tint="-0.249977111117893"/>
      <name val="Calibri"/>
      <family val="2"/>
      <charset val="238"/>
      <scheme val="minor"/>
    </font>
    <font>
      <b/>
      <sz val="12"/>
      <color theme="1"/>
      <name val="Calibri"/>
      <family val="2"/>
      <scheme val="minor"/>
    </font>
    <font>
      <sz val="11"/>
      <color rgb="FF000000"/>
      <name val="Calibri"/>
      <family val="2"/>
      <scheme val="minor"/>
    </font>
  </fonts>
  <fills count="9">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theme="3" tint="0.79998168889431442"/>
        <bgColor indexed="64"/>
      </patternFill>
    </fill>
    <fill>
      <patternFill patternType="solid">
        <fgColor theme="3"/>
        <bgColor theme="4"/>
      </patternFill>
    </fill>
    <fill>
      <patternFill patternType="solid">
        <fgColor theme="3" tint="-0.249977111117893"/>
        <bgColor indexed="64"/>
      </patternFill>
    </fill>
    <fill>
      <patternFill patternType="solid">
        <fgColor theme="0"/>
        <bgColor theme="4" tint="0.79998168889431442"/>
      </patternFill>
    </fill>
    <fill>
      <patternFill patternType="solid">
        <fgColor theme="6" tint="0.79998168889431442"/>
        <bgColor indexed="64"/>
      </patternFill>
    </fill>
  </fills>
  <borders count="11">
    <border>
      <left/>
      <right/>
      <top/>
      <bottom/>
      <diagonal/>
    </border>
    <border>
      <left/>
      <right/>
      <top/>
      <bottom style="thin">
        <color indexed="64"/>
      </bottom>
      <diagonal/>
    </border>
    <border>
      <left style="thin">
        <color theme="8" tint="-0.499984740745262"/>
      </left>
      <right style="thin">
        <color theme="8" tint="-0.499984740745262"/>
      </right>
      <top style="thin">
        <color theme="8" tint="-0.499984740745262"/>
      </top>
      <bottom style="thin">
        <color theme="8" tint="-0.499984740745262"/>
      </bottom>
      <diagonal/>
    </border>
    <border>
      <left style="thin">
        <color theme="8" tint="-0.499984740745262"/>
      </left>
      <right style="thin">
        <color theme="8" tint="-0.499984740745262"/>
      </right>
      <top style="thin">
        <color theme="8" tint="-0.499984740745262"/>
      </top>
      <bottom style="medium">
        <color theme="8" tint="-0.499984740745262"/>
      </bottom>
      <diagonal/>
    </border>
    <border>
      <left style="thin">
        <color theme="8" tint="-0.499984740745262"/>
      </left>
      <right style="thin">
        <color theme="8" tint="-0.499984740745262"/>
      </right>
      <top/>
      <bottom style="thin">
        <color theme="8" tint="-0.499984740745262"/>
      </bottom>
      <diagonal/>
    </border>
    <border>
      <left style="thin">
        <color theme="8" tint="-0.499984740745262"/>
      </left>
      <right style="thin">
        <color theme="8" tint="-0.499984740745262"/>
      </right>
      <top style="medium">
        <color theme="8" tint="-0.499984740745262"/>
      </top>
      <bottom style="medium">
        <color theme="8" tint="-0.499984740745262"/>
      </bottom>
      <diagonal/>
    </border>
    <border>
      <left style="thin">
        <color theme="8" tint="-0.499984740745262"/>
      </left>
      <right style="thin">
        <color theme="8" tint="-0.499984740745262"/>
      </right>
      <top style="thin">
        <color theme="8" tint="-0.499984740745262"/>
      </top>
      <bottom/>
      <diagonal/>
    </border>
    <border>
      <left style="thin">
        <color rgb="FF000000"/>
      </left>
      <right style="thin">
        <color rgb="FF000000"/>
      </right>
      <top style="thin">
        <color rgb="FF000000"/>
      </top>
      <bottom style="thin">
        <color rgb="FF000000"/>
      </bottom>
      <diagonal/>
    </border>
    <border>
      <left style="thin">
        <color theme="8" tint="-0.499984740745262"/>
      </left>
      <right/>
      <top/>
      <bottom style="thin">
        <color theme="8" tint="-0.499984740745262"/>
      </bottom>
      <diagonal/>
    </border>
    <border>
      <left/>
      <right style="thin">
        <color theme="8" tint="-0.499984740745262"/>
      </right>
      <top/>
      <bottom style="thin">
        <color theme="8" tint="-0.499984740745262"/>
      </bottom>
      <diagonal/>
    </border>
    <border>
      <left style="thin">
        <color theme="8" tint="-0.499984740745262"/>
      </left>
      <right style="thin">
        <color theme="8" tint="-0.499984740745262"/>
      </right>
      <top/>
      <bottom/>
      <diagonal/>
    </border>
  </borders>
  <cellStyleXfs count="4">
    <xf numFmtId="0" fontId="0" fillId="0" borderId="0"/>
    <xf numFmtId="0" fontId="2" fillId="0" borderId="0"/>
    <xf numFmtId="0" fontId="3" fillId="0" borderId="0"/>
    <xf numFmtId="43" fontId="3" fillId="0" borderId="0" applyFont="0" applyFill="0" applyBorder="0" applyAlignment="0" applyProtection="0"/>
  </cellStyleXfs>
  <cellXfs count="63">
    <xf numFmtId="0" fontId="0" fillId="0" borderId="0" xfId="0"/>
    <xf numFmtId="0" fontId="2" fillId="0" borderId="0" xfId="0" applyFont="1" applyAlignment="1">
      <alignment horizontal="left" vertical="top" wrapText="1"/>
    </xf>
    <xf numFmtId="4" fontId="2" fillId="0" borderId="0" xfId="0" applyNumberFormat="1" applyFont="1" applyAlignment="1">
      <alignment horizontal="left" vertical="top" wrapText="1"/>
    </xf>
    <xf numFmtId="0" fontId="8" fillId="0" borderId="0" xfId="2" applyFont="1"/>
    <xf numFmtId="0" fontId="5" fillId="0" borderId="0" xfId="0" applyFont="1"/>
    <xf numFmtId="0" fontId="9" fillId="0" borderId="0" xfId="0" applyFont="1" applyAlignment="1">
      <alignment vertical="center"/>
    </xf>
    <xf numFmtId="0" fontId="7" fillId="0" borderId="0" xfId="0" applyFont="1" applyAlignment="1">
      <alignment vertical="center"/>
    </xf>
    <xf numFmtId="49" fontId="6" fillId="0" borderId="0" xfId="0" applyNumberFormat="1" applyFont="1" applyAlignment="1">
      <alignment horizontal="center" vertical="center"/>
    </xf>
    <xf numFmtId="0" fontId="0" fillId="0" borderId="0" xfId="0" applyAlignment="1">
      <alignment horizontal="center"/>
    </xf>
    <xf numFmtId="0" fontId="2" fillId="0" borderId="2" xfId="0" applyFont="1" applyBorder="1" applyAlignment="1">
      <alignment horizontal="left" vertical="top" wrapText="1"/>
    </xf>
    <xf numFmtId="4" fontId="2" fillId="0" borderId="2" xfId="0" applyNumberFormat="1" applyFont="1" applyBorder="1" applyAlignment="1">
      <alignment horizontal="left" vertical="top" wrapText="1"/>
    </xf>
    <xf numFmtId="14" fontId="2" fillId="0" borderId="2" xfId="0" applyNumberFormat="1" applyFont="1" applyBorder="1" applyAlignment="1">
      <alignment horizontal="left" vertical="top" wrapText="1"/>
    </xf>
    <xf numFmtId="0" fontId="0" fillId="0" borderId="2" xfId="0" applyBorder="1" applyAlignment="1">
      <alignment horizontal="left" vertical="top" wrapText="1"/>
    </xf>
    <xf numFmtId="0" fontId="2" fillId="0" borderId="0" xfId="1" applyAlignment="1">
      <alignment horizontal="left" vertical="center" wrapText="1"/>
    </xf>
    <xf numFmtId="0" fontId="11" fillId="0" borderId="0" xfId="1" applyFont="1" applyAlignment="1">
      <alignment horizontal="left" vertical="center" wrapText="1"/>
    </xf>
    <xf numFmtId="0" fontId="12" fillId="5" borderId="0" xfId="1" applyFont="1" applyFill="1" applyAlignment="1">
      <alignment horizontal="center" vertical="center" wrapText="1"/>
    </xf>
    <xf numFmtId="0" fontId="13" fillId="5" borderId="0" xfId="1" applyFont="1" applyFill="1" applyAlignment="1">
      <alignment horizontal="center" vertical="center" wrapText="1"/>
    </xf>
    <xf numFmtId="0" fontId="14" fillId="6" borderId="0" xfId="1" applyFont="1" applyFill="1" applyAlignment="1">
      <alignment horizontal="center" vertical="center" wrapText="1"/>
    </xf>
    <xf numFmtId="0" fontId="4" fillId="6" borderId="0" xfId="1" applyFont="1" applyFill="1" applyAlignment="1">
      <alignment horizontal="center" vertical="center" wrapText="1"/>
    </xf>
    <xf numFmtId="0" fontId="2" fillId="7" borderId="0" xfId="1" applyFill="1" applyAlignment="1">
      <alignment horizontal="left" vertical="center" wrapText="1"/>
    </xf>
    <xf numFmtId="0" fontId="15" fillId="3" borderId="0" xfId="1" applyFont="1" applyFill="1" applyAlignment="1">
      <alignment horizontal="left" vertical="center" wrapText="1"/>
    </xf>
    <xf numFmtId="0" fontId="2" fillId="3" borderId="0" xfId="1" applyFill="1" applyAlignment="1">
      <alignment horizontal="left" vertical="center" wrapText="1"/>
    </xf>
    <xf numFmtId="0" fontId="16" fillId="6" borderId="0" xfId="1" applyFont="1" applyFill="1" applyAlignment="1">
      <alignment horizontal="left" vertical="center" wrapText="1"/>
    </xf>
    <xf numFmtId="0" fontId="17" fillId="0" borderId="0" xfId="1" applyFont="1" applyAlignment="1">
      <alignment horizontal="left" vertical="center" wrapText="1"/>
    </xf>
    <xf numFmtId="0" fontId="2" fillId="0" borderId="0" xfId="1" applyAlignment="1">
      <alignment wrapText="1"/>
    </xf>
    <xf numFmtId="0" fontId="18" fillId="3" borderId="0" xfId="1" applyFont="1" applyFill="1" applyAlignment="1">
      <alignment vertical="center" wrapText="1"/>
    </xf>
    <xf numFmtId="0" fontId="15" fillId="7" borderId="0" xfId="1" applyFont="1" applyFill="1" applyAlignment="1">
      <alignment horizontal="left" vertical="center" wrapText="1"/>
    </xf>
    <xf numFmtId="0" fontId="2" fillId="8" borderId="2" xfId="0" applyFont="1" applyFill="1" applyBorder="1" applyAlignment="1">
      <alignment horizontal="left" vertical="top" wrapText="1"/>
    </xf>
    <xf numFmtId="0" fontId="0" fillId="7" borderId="0" xfId="0" applyFill="1" applyAlignment="1">
      <alignment horizontal="left" vertical="center" wrapText="1"/>
    </xf>
    <xf numFmtId="0" fontId="15" fillId="3" borderId="0" xfId="0" applyFont="1" applyFill="1" applyAlignment="1">
      <alignment horizontal="left" vertical="center" wrapText="1"/>
    </xf>
    <xf numFmtId="0" fontId="0" fillId="3" borderId="0" xfId="0" applyFill="1" applyAlignment="1">
      <alignment horizontal="left" vertical="center" wrapText="1"/>
    </xf>
    <xf numFmtId="0" fontId="0" fillId="0" borderId="0" xfId="0" applyAlignment="1">
      <alignment horizontal="left" vertical="center" wrapText="1"/>
    </xf>
    <xf numFmtId="0" fontId="16" fillId="0" borderId="0" xfId="1" applyFont="1" applyAlignment="1">
      <alignment horizontal="left" vertical="center" wrapText="1"/>
    </xf>
    <xf numFmtId="0" fontId="14" fillId="0" borderId="0" xfId="1" applyFont="1" applyAlignment="1">
      <alignment horizontal="left" vertical="center" wrapText="1"/>
    </xf>
    <xf numFmtId="0" fontId="14" fillId="0" borderId="0" xfId="1" applyFont="1" applyAlignment="1">
      <alignment horizontal="center" vertical="center" wrapText="1"/>
    </xf>
    <xf numFmtId="0" fontId="2" fillId="0" borderId="4" xfId="0" applyFont="1" applyBorder="1" applyAlignment="1">
      <alignment horizontal="left" vertical="top" wrapText="1"/>
    </xf>
    <xf numFmtId="0" fontId="2" fillId="8" borderId="4" xfId="0" applyFont="1" applyFill="1" applyBorder="1" applyAlignment="1">
      <alignment horizontal="left" vertical="top" wrapText="1"/>
    </xf>
    <xf numFmtId="4" fontId="2" fillId="0" borderId="4" xfId="0" applyNumberFormat="1" applyFont="1" applyBorder="1" applyAlignment="1">
      <alignment horizontal="left" vertical="top" wrapText="1"/>
    </xf>
    <xf numFmtId="0" fontId="19" fillId="0" borderId="0" xfId="2" applyFont="1"/>
    <xf numFmtId="0" fontId="20" fillId="4" borderId="5" xfId="0" applyFont="1" applyFill="1" applyBorder="1" applyAlignment="1">
      <alignment horizontal="center" vertical="center"/>
    </xf>
    <xf numFmtId="0" fontId="20" fillId="4" borderId="5" xfId="0" applyFont="1" applyFill="1" applyBorder="1" applyAlignment="1">
      <alignment horizontal="center" vertical="center" wrapText="1"/>
    </xf>
    <xf numFmtId="0" fontId="20" fillId="2" borderId="5" xfId="0" applyFont="1" applyFill="1" applyBorder="1" applyAlignment="1">
      <alignment horizontal="center" vertical="center" wrapText="1"/>
    </xf>
    <xf numFmtId="0" fontId="2" fillId="0" borderId="3" xfId="0" applyFont="1" applyBorder="1" applyAlignment="1">
      <alignment horizontal="left" vertical="top" wrapText="1"/>
    </xf>
    <xf numFmtId="0" fontId="0" fillId="0" borderId="3" xfId="0" applyBorder="1" applyAlignment="1">
      <alignment horizontal="left" vertical="top" wrapText="1"/>
    </xf>
    <xf numFmtId="0" fontId="2" fillId="8" borderId="3" xfId="0" applyFont="1" applyFill="1" applyBorder="1" applyAlignment="1">
      <alignment horizontal="left" vertical="top" wrapText="1"/>
    </xf>
    <xf numFmtId="4" fontId="2" fillId="0" borderId="3" xfId="0" applyNumberFormat="1" applyFont="1" applyBorder="1" applyAlignment="1">
      <alignment horizontal="left" vertical="top" wrapText="1"/>
    </xf>
    <xf numFmtId="17" fontId="2" fillId="0" borderId="4" xfId="0" applyNumberFormat="1" applyFont="1" applyBorder="1" applyAlignment="1">
      <alignment horizontal="left" vertical="top" wrapText="1"/>
    </xf>
    <xf numFmtId="17" fontId="2" fillId="0" borderId="2" xfId="0" applyNumberFormat="1" applyFont="1" applyBorder="1" applyAlignment="1">
      <alignment horizontal="left" vertical="top" wrapText="1"/>
    </xf>
    <xf numFmtId="0" fontId="2" fillId="0" borderId="6" xfId="0" applyFont="1" applyBorder="1" applyAlignment="1">
      <alignment horizontal="left" vertical="top" wrapText="1"/>
    </xf>
    <xf numFmtId="0" fontId="0" fillId="0" borderId="6" xfId="0" applyBorder="1" applyAlignment="1">
      <alignment horizontal="left" vertical="top" wrapText="1"/>
    </xf>
    <xf numFmtId="0" fontId="2" fillId="8" borderId="6" xfId="0" applyFont="1" applyFill="1" applyBorder="1" applyAlignment="1">
      <alignment horizontal="left" vertical="top" wrapText="1"/>
    </xf>
    <xf numFmtId="4" fontId="2" fillId="0" borderId="6" xfId="0" applyNumberFormat="1" applyFont="1" applyBorder="1" applyAlignment="1">
      <alignment horizontal="left" vertical="top" wrapText="1"/>
    </xf>
    <xf numFmtId="17" fontId="2" fillId="0" borderId="6" xfId="0" applyNumberFormat="1" applyFont="1" applyBorder="1" applyAlignment="1">
      <alignment horizontal="left" vertical="top" wrapText="1"/>
    </xf>
    <xf numFmtId="17" fontId="2" fillId="0" borderId="3" xfId="0" applyNumberFormat="1" applyFont="1" applyBorder="1" applyAlignment="1">
      <alignment horizontal="left" vertical="top" wrapText="1"/>
    </xf>
    <xf numFmtId="0" fontId="2" fillId="3" borderId="6" xfId="0" applyFont="1" applyFill="1" applyBorder="1" applyAlignment="1">
      <alignment horizontal="left" vertical="top" wrapText="1"/>
    </xf>
    <xf numFmtId="0" fontId="21" fillId="0" borderId="2" xfId="0" applyFont="1" applyBorder="1" applyAlignment="1">
      <alignment horizontal="left" vertical="top" wrapText="1"/>
    </xf>
    <xf numFmtId="0" fontId="2" fillId="0" borderId="7" xfId="0" applyFont="1" applyBorder="1" applyAlignment="1">
      <alignment horizontal="left" vertical="top" wrapText="1"/>
    </xf>
    <xf numFmtId="0" fontId="2" fillId="8" borderId="8" xfId="0" applyFont="1" applyFill="1" applyBorder="1" applyAlignment="1">
      <alignment horizontal="left" vertical="top" wrapText="1"/>
    </xf>
    <xf numFmtId="0" fontId="2" fillId="0" borderId="9" xfId="0" applyFont="1" applyBorder="1" applyAlignment="1">
      <alignment horizontal="left" vertical="top" wrapText="1"/>
    </xf>
    <xf numFmtId="0" fontId="2" fillId="0" borderId="10" xfId="0" applyFont="1" applyBorder="1" applyAlignment="1">
      <alignment horizontal="left" vertical="top" wrapText="1"/>
    </xf>
    <xf numFmtId="0" fontId="10" fillId="0" borderId="0" xfId="0" applyFont="1" applyAlignment="1">
      <alignment horizontal="left" vertical="center"/>
    </xf>
    <xf numFmtId="0" fontId="10" fillId="0" borderId="1" xfId="0" applyFont="1" applyBorder="1" applyAlignment="1">
      <alignment horizontal="center" vertical="center"/>
    </xf>
    <xf numFmtId="0" fontId="1" fillId="0" borderId="4" xfId="0" applyFont="1" applyBorder="1" applyAlignment="1">
      <alignment horizontal="left" vertical="top" wrapText="1"/>
    </xf>
  </cellXfs>
  <cellStyles count="4">
    <cellStyle name="Normal" xfId="0" builtinId="0"/>
    <cellStyle name="Normal 2" xfId="1"/>
    <cellStyle name="Normalno 2" xfId="2"/>
    <cellStyle name="Zarez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3.xml"/><Relationship Id="rId10" Type="http://schemas.openxmlformats.org/officeDocument/2006/relationships/customXml" Target="../customXml/item1.xml"/><Relationship Id="rId4" Type="http://schemas.openxmlformats.org/officeDocument/2006/relationships/externalLink" Target="externalLinks/externalLink2.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mzt\share\Users\Lenovo\Desktop\MZO_DIGIT\30_PU_JZI_MZO_Hrvoje\Biblioteka%20ciljeva%20i%20pokazatelja%2014.11.2023.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abelscak\Desktop\DIGIT_Programsko\20_PU_Visoko%20obrazovanje\1_Prilozi%20za%20sklapanje%20programskog%20ugovora\Biblioteka%20JVU%2023.10.23.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0%20PREDLO&#352;CI%20I%20UPUTE\5_Poziv%20na%20sklapanje%20PU\Prilozi%20PU.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pute za popunjavanje"/>
      <sheetName val="Cilj 1"/>
      <sheetName val="Cilj 2"/>
      <sheetName val="Cilj 4"/>
      <sheetName val="Institucijski ciljevi"/>
      <sheetName val="Posebni ciljevi_rezultati"/>
      <sheetName val="Strateski ciljevi_ishodi"/>
      <sheetName val="Veza ishodi-rezultati"/>
      <sheetName val="Pomocni listovi-&gt;"/>
      <sheetName val="Strateski i posebni ciljevi"/>
    </sheetNames>
    <sheetDataSet>
      <sheetData sheetId="0"/>
      <sheetData sheetId="1"/>
      <sheetData sheetId="2"/>
      <sheetData sheetId="3"/>
      <sheetData sheetId="4"/>
      <sheetData sheetId="5"/>
      <sheetData sheetId="6"/>
      <sheetData sheetId="7"/>
      <sheetData sheetId="8"/>
      <sheetData sheetId="9">
        <row r="3">
          <cell r="C3" t="str">
            <v>1.1. Povećanje sudjelovanja javnih visokih učilišta i javnih znanstvenih instituta u kompetitivnom projektnom financiranju</v>
          </cell>
        </row>
        <row r="4">
          <cell r="C4" t="str">
            <v>1.2. Provođenje reorganizacije znanstvenog rada i organizacijske reforme</v>
          </cell>
        </row>
        <row r="5">
          <cell r="C5" t="str">
            <v>1.3. Jačanje međunarodne znanstvene suradnje i znanstvene aktivnosti</v>
          </cell>
        </row>
        <row r="6">
          <cell r="C6" t="str">
            <v>1.4. Jačanje ljudskih potencijala za znanstveni rad</v>
          </cell>
        </row>
        <row r="7">
          <cell r="C7" t="str">
            <v>1.5. Jačanje ljudskih potencijala stručnih službi</v>
          </cell>
        </row>
        <row r="8">
          <cell r="C8" t="str">
            <v>1.6. Unaprjeđenje istraživačke infrastrukture</v>
          </cell>
        </row>
        <row r="9">
          <cell r="C9" t="str">
            <v>1.7. Doprinos otvorenoj znanosti</v>
          </cell>
        </row>
        <row r="10">
          <cell r="C10" t="str">
            <v>1.8. Jačanje interdisciplinarnosti znanstvenog rada</v>
          </cell>
        </row>
        <row r="11">
          <cell r="C11" t="str">
            <v>2.1. Poticanje provedbe primijenjenih znanstvenih aktivnosti, uključujući projekte suradnje s gospodarstvom</v>
          </cell>
        </row>
        <row r="12">
          <cell r="C12" t="str">
            <v>2.2. Unaprjeđenje institucijskog upravljanja intelektualnim vlasništvom</v>
          </cell>
        </row>
        <row r="13">
          <cell r="C13" t="str">
            <v>2.3. Unaprjeđenje pružanja znanstvenih, istraživačkih ili tehnoloških usluga na slobodnom tržištu, uključujući usluge za razvoj kulture i obrazovanja</v>
          </cell>
        </row>
        <row r="14">
          <cell r="C14" t="str">
            <v>4.1. Rad na aktivnostima od nacionalnog značaja</v>
          </cell>
        </row>
        <row r="15">
          <cell r="C15" t="str">
            <v>4.2. Jačanje kulture cjeloživotnog obrazovanja, jednakosti i ravnopravnosti</v>
          </cell>
        </row>
        <row r="16">
          <cell r="C16" t="str">
            <v>4.3. Unaprjeđenje poslovanja javnog visokog učilišta, odnosno javnog znanstvenog instituta</v>
          </cell>
        </row>
        <row r="17">
          <cell r="C17" t="str">
            <v>4.4. Digitalizacija poslovanja</v>
          </cell>
        </row>
        <row r="18">
          <cell r="C18" t="str">
            <v>4.5. Jačanje zelene tranzicije</v>
          </cell>
        </row>
        <row r="19">
          <cell r="C19" t="str">
            <v>4.6. Popularizacija znanosti i umjetnosti</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pute za popunjavanje"/>
      <sheetName val="Cilj 1"/>
      <sheetName val="Cilj 2"/>
      <sheetName val="Cilj 3"/>
      <sheetName val="Cilj 4"/>
      <sheetName val="Institucijski ciljevi"/>
      <sheetName val="Pomocni listovi-&gt;"/>
      <sheetName val="Strateski i posebni ciljevi"/>
      <sheetName val="Strateski ciljevi_ishodi"/>
      <sheetName val="Posebni ciljevi_rezultati"/>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dajući izbornici"/>
      <sheetName val="Prilog 1. Pokazatelji rezultata"/>
      <sheetName val="Prilog 3. Plan napredovanja"/>
      <sheetName val="Prilog 4. Plan zapošljavanja"/>
      <sheetName val="Prilog 5. Pokazatelji ishoda"/>
      <sheetName val="Sažetak financ.plana_PU"/>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81"/>
  <sheetViews>
    <sheetView showGridLines="0" zoomScale="70" zoomScaleNormal="70" workbookViewId="0">
      <pane ySplit="2" topLeftCell="A3" activePane="bottomLeft" state="frozen"/>
      <selection pane="bottomLeft" activeCell="H27" sqref="H27"/>
    </sheetView>
  </sheetViews>
  <sheetFormatPr defaultColWidth="9.28515625" defaultRowHeight="15" x14ac:dyDescent="0.25"/>
  <cols>
    <col min="1" max="1" width="9.28515625" style="13"/>
    <col min="2" max="2" width="38.42578125" style="13" customWidth="1"/>
    <col min="3" max="3" width="53.28515625" style="13" customWidth="1"/>
    <col min="4" max="4" width="62.140625" style="13" customWidth="1"/>
    <col min="5" max="5" width="38.42578125" style="13" customWidth="1"/>
    <col min="6" max="6" width="17.5703125" style="13" customWidth="1"/>
    <col min="7" max="7" width="9.28515625" style="13"/>
    <col min="8" max="8" width="81.28515625" style="13" customWidth="1"/>
    <col min="9" max="9" width="75.7109375" style="13" customWidth="1"/>
    <col min="10" max="10" width="33.5703125" style="13" customWidth="1"/>
    <col min="11" max="11" width="78.85546875" style="13" customWidth="1"/>
    <col min="12" max="12" width="9.28515625" style="13" customWidth="1"/>
    <col min="13" max="16384" width="9.28515625" style="13"/>
  </cols>
  <sheetData>
    <row r="1" spans="2:9" ht="25.15" customHeight="1" x14ac:dyDescent="0.25">
      <c r="H1" s="14" t="s">
        <v>0</v>
      </c>
    </row>
    <row r="2" spans="2:9" ht="18.75" x14ac:dyDescent="0.25">
      <c r="B2" s="15" t="s">
        <v>1</v>
      </c>
      <c r="C2" s="15" t="s">
        <v>2</v>
      </c>
      <c r="D2" s="15" t="s">
        <v>3</v>
      </c>
      <c r="E2" s="16"/>
      <c r="H2" s="17" t="s">
        <v>4</v>
      </c>
      <c r="I2" s="18" t="s">
        <v>5</v>
      </c>
    </row>
    <row r="3" spans="2:9" ht="46.9" customHeight="1" x14ac:dyDescent="0.25">
      <c r="B3" s="19" t="s">
        <v>6</v>
      </c>
      <c r="C3" s="19" t="s">
        <v>7</v>
      </c>
      <c r="D3" s="28" t="s">
        <v>8</v>
      </c>
      <c r="E3" s="19"/>
      <c r="H3" s="13" t="s">
        <v>9</v>
      </c>
      <c r="I3" s="13" t="s">
        <v>10</v>
      </c>
    </row>
    <row r="4" spans="2:9" ht="45" x14ac:dyDescent="0.25">
      <c r="B4" s="19" t="s">
        <v>11</v>
      </c>
      <c r="C4" s="19" t="s">
        <v>12</v>
      </c>
      <c r="D4" s="28" t="s">
        <v>13</v>
      </c>
      <c r="E4" s="19"/>
      <c r="H4" s="13" t="s">
        <v>14</v>
      </c>
      <c r="I4" s="13" t="s">
        <v>15</v>
      </c>
    </row>
    <row r="5" spans="2:9" ht="45" x14ac:dyDescent="0.25">
      <c r="B5" s="20" t="s">
        <v>16</v>
      </c>
      <c r="C5" s="20" t="s">
        <v>17</v>
      </c>
      <c r="D5" s="29" t="s">
        <v>18</v>
      </c>
      <c r="E5" s="20"/>
      <c r="H5" s="13" t="s">
        <v>19</v>
      </c>
      <c r="I5" s="13" t="s">
        <v>20</v>
      </c>
    </row>
    <row r="6" spans="2:9" ht="45" x14ac:dyDescent="0.25">
      <c r="B6" s="20" t="s">
        <v>21</v>
      </c>
      <c r="C6" s="20" t="s">
        <v>22</v>
      </c>
      <c r="D6" s="29" t="s">
        <v>23</v>
      </c>
      <c r="E6" s="20"/>
      <c r="H6" s="13" t="s">
        <v>24</v>
      </c>
      <c r="I6" s="13" t="s">
        <v>25</v>
      </c>
    </row>
    <row r="7" spans="2:9" ht="45" x14ac:dyDescent="0.25">
      <c r="B7" s="21" t="s">
        <v>26</v>
      </c>
      <c r="C7" s="21" t="s">
        <v>27</v>
      </c>
      <c r="D7" s="30" t="s">
        <v>28</v>
      </c>
      <c r="E7" s="21"/>
      <c r="H7" s="13" t="s">
        <v>29</v>
      </c>
      <c r="I7" s="13" t="s">
        <v>30</v>
      </c>
    </row>
    <row r="8" spans="2:9" ht="30" x14ac:dyDescent="0.25">
      <c r="B8" s="19"/>
      <c r="C8" s="19" t="s">
        <v>31</v>
      </c>
      <c r="D8" s="28" t="s">
        <v>32</v>
      </c>
      <c r="E8" s="19"/>
      <c r="H8" s="13" t="s">
        <v>33</v>
      </c>
      <c r="I8" s="13" t="s">
        <v>34</v>
      </c>
    </row>
    <row r="9" spans="2:9" ht="30" x14ac:dyDescent="0.25">
      <c r="B9" s="20"/>
      <c r="C9" s="20" t="s">
        <v>35</v>
      </c>
      <c r="D9" s="29" t="s">
        <v>36</v>
      </c>
      <c r="E9" s="20"/>
      <c r="H9" s="13" t="s">
        <v>37</v>
      </c>
      <c r="I9" s="13" t="s">
        <v>38</v>
      </c>
    </row>
    <row r="10" spans="2:9" ht="45" x14ac:dyDescent="0.25">
      <c r="B10" s="19"/>
      <c r="C10" s="19" t="s">
        <v>39</v>
      </c>
      <c r="D10" s="28" t="s">
        <v>40</v>
      </c>
      <c r="E10" s="19"/>
      <c r="H10" s="13" t="s">
        <v>41</v>
      </c>
      <c r="I10" s="13" t="s">
        <v>42</v>
      </c>
    </row>
    <row r="11" spans="2:9" ht="45" x14ac:dyDescent="0.25">
      <c r="B11" s="19"/>
      <c r="C11" s="19" t="s">
        <v>43</v>
      </c>
      <c r="D11" s="28" t="s">
        <v>44</v>
      </c>
      <c r="E11" s="19"/>
      <c r="H11" s="13" t="s">
        <v>45</v>
      </c>
      <c r="I11" s="13" t="s">
        <v>46</v>
      </c>
    </row>
    <row r="12" spans="2:9" ht="30" x14ac:dyDescent="0.25">
      <c r="B12" s="20"/>
      <c r="C12" s="20" t="s">
        <v>47</v>
      </c>
      <c r="D12" s="29" t="s">
        <v>48</v>
      </c>
      <c r="E12" s="20"/>
      <c r="H12" s="13" t="s">
        <v>49</v>
      </c>
      <c r="I12" s="13" t="s">
        <v>50</v>
      </c>
    </row>
    <row r="13" spans="2:9" ht="45" x14ac:dyDescent="0.25">
      <c r="B13" s="20"/>
      <c r="C13" s="20" t="s">
        <v>51</v>
      </c>
      <c r="D13" s="29" t="s">
        <v>52</v>
      </c>
      <c r="E13" s="20"/>
      <c r="H13" s="13" t="s">
        <v>53</v>
      </c>
      <c r="I13" s="13" t="s">
        <v>54</v>
      </c>
    </row>
    <row r="14" spans="2:9" ht="30" x14ac:dyDescent="0.25">
      <c r="B14" s="21"/>
      <c r="C14" s="21" t="s">
        <v>55</v>
      </c>
      <c r="D14" s="30" t="s">
        <v>56</v>
      </c>
      <c r="E14" s="21"/>
      <c r="H14" s="13" t="s">
        <v>57</v>
      </c>
    </row>
    <row r="15" spans="2:9" ht="15.75" x14ac:dyDescent="0.25">
      <c r="B15" s="19"/>
      <c r="C15" s="19" t="s">
        <v>58</v>
      </c>
      <c r="D15" s="28" t="s">
        <v>59</v>
      </c>
      <c r="E15" s="19"/>
      <c r="H15" s="17" t="s">
        <v>60</v>
      </c>
    </row>
    <row r="16" spans="2:9" ht="45" x14ac:dyDescent="0.25">
      <c r="B16" s="20"/>
      <c r="C16" s="20" t="s">
        <v>61</v>
      </c>
      <c r="D16" s="29" t="s">
        <v>62</v>
      </c>
      <c r="E16" s="20"/>
      <c r="H16" s="13" t="s">
        <v>63</v>
      </c>
    </row>
    <row r="17" spans="2:11" ht="30" x14ac:dyDescent="0.25">
      <c r="B17" s="19"/>
      <c r="C17" s="19" t="s">
        <v>64</v>
      </c>
      <c r="D17" s="28" t="s">
        <v>65</v>
      </c>
      <c r="E17" s="19"/>
      <c r="H17" s="13" t="s">
        <v>66</v>
      </c>
    </row>
    <row r="18" spans="2:11" ht="45" x14ac:dyDescent="0.25">
      <c r="B18" s="19"/>
      <c r="C18" s="19" t="s">
        <v>67</v>
      </c>
      <c r="D18" s="28" t="s">
        <v>68</v>
      </c>
      <c r="E18" s="19"/>
    </row>
    <row r="19" spans="2:11" ht="40.5" customHeight="1" x14ac:dyDescent="0.25">
      <c r="B19" s="20"/>
      <c r="C19" s="20" t="s">
        <v>69</v>
      </c>
      <c r="D19" s="29" t="s">
        <v>70</v>
      </c>
      <c r="E19" s="20"/>
      <c r="H19" s="32"/>
      <c r="I19" s="33"/>
      <c r="J19" s="33"/>
      <c r="K19" s="34"/>
    </row>
    <row r="20" spans="2:11" ht="27" customHeight="1" x14ac:dyDescent="0.25">
      <c r="B20" s="21"/>
      <c r="C20" s="21" t="s">
        <v>71</v>
      </c>
      <c r="D20" s="31" t="s">
        <v>72</v>
      </c>
      <c r="E20" s="21"/>
      <c r="I20" s="23"/>
      <c r="J20" s="23"/>
      <c r="K20" s="23"/>
    </row>
    <row r="21" spans="2:11" ht="24.75" customHeight="1" x14ac:dyDescent="0.25">
      <c r="B21" s="20"/>
      <c r="C21" s="20" t="s">
        <v>73</v>
      </c>
      <c r="D21" s="30" t="s">
        <v>74</v>
      </c>
      <c r="E21" s="20"/>
      <c r="I21" s="23"/>
      <c r="J21" s="23"/>
      <c r="K21" s="23"/>
    </row>
    <row r="22" spans="2:11" ht="24.75" customHeight="1" x14ac:dyDescent="0.25">
      <c r="B22" s="19"/>
      <c r="C22" s="19" t="s">
        <v>75</v>
      </c>
      <c r="D22" s="29" t="s">
        <v>76</v>
      </c>
      <c r="E22" s="19"/>
      <c r="H22" s="24"/>
      <c r="I22" s="23"/>
      <c r="J22" s="23"/>
      <c r="K22" s="23"/>
    </row>
    <row r="23" spans="2:11" ht="30" x14ac:dyDescent="0.25">
      <c r="B23" s="19"/>
      <c r="C23" s="19"/>
      <c r="D23" s="28" t="s">
        <v>77</v>
      </c>
      <c r="E23" s="19"/>
      <c r="H23" s="24"/>
      <c r="I23" s="23"/>
      <c r="J23" s="23"/>
      <c r="K23" s="23"/>
    </row>
    <row r="24" spans="2:11" ht="27" customHeight="1" x14ac:dyDescent="0.25">
      <c r="B24" s="20"/>
      <c r="C24" s="20"/>
      <c r="D24" s="28" t="s">
        <v>78</v>
      </c>
      <c r="E24" s="20"/>
      <c r="I24" s="23"/>
      <c r="J24" s="23"/>
      <c r="K24" s="23"/>
    </row>
    <row r="25" spans="2:11" ht="23.25" customHeight="1" x14ac:dyDescent="0.25">
      <c r="B25" s="20"/>
      <c r="C25" s="20"/>
      <c r="D25" s="29" t="s">
        <v>79</v>
      </c>
      <c r="E25" s="20"/>
      <c r="I25" s="23"/>
      <c r="J25" s="23"/>
      <c r="K25" s="23"/>
    </row>
    <row r="26" spans="2:11" ht="18" customHeight="1" x14ac:dyDescent="0.25">
      <c r="B26" s="19"/>
      <c r="C26" s="19"/>
      <c r="D26" s="29" t="s">
        <v>80</v>
      </c>
      <c r="E26" s="19"/>
      <c r="H26" s="24"/>
      <c r="I26" s="23"/>
      <c r="J26" s="23"/>
      <c r="K26" s="23"/>
    </row>
    <row r="27" spans="2:11" ht="30" x14ac:dyDescent="0.25">
      <c r="B27" s="19"/>
      <c r="C27" s="19"/>
      <c r="D27" s="28" t="s">
        <v>81</v>
      </c>
      <c r="E27" s="19"/>
      <c r="H27" s="24"/>
      <c r="I27" s="23"/>
      <c r="J27" s="23"/>
      <c r="K27" s="23"/>
    </row>
    <row r="28" spans="2:11" ht="30" x14ac:dyDescent="0.25">
      <c r="B28" s="21"/>
      <c r="C28" s="21"/>
      <c r="D28" s="28" t="s">
        <v>82</v>
      </c>
      <c r="E28" s="21"/>
      <c r="H28" s="24"/>
      <c r="I28" s="23"/>
      <c r="J28" s="23"/>
      <c r="K28" s="23"/>
    </row>
    <row r="29" spans="2:11" ht="15.75" x14ac:dyDescent="0.25">
      <c r="B29" s="19"/>
      <c r="C29" s="19"/>
      <c r="D29" s="30" t="s">
        <v>83</v>
      </c>
      <c r="E29" s="19"/>
      <c r="H29" s="24"/>
      <c r="I29" s="23"/>
      <c r="J29" s="23"/>
      <c r="K29" s="23"/>
    </row>
    <row r="30" spans="2:11" ht="30" x14ac:dyDescent="0.25">
      <c r="B30" s="19"/>
      <c r="C30" s="19"/>
      <c r="D30" s="28" t="s">
        <v>84</v>
      </c>
      <c r="E30" s="19"/>
      <c r="H30" s="22" t="s">
        <v>85</v>
      </c>
      <c r="I30" s="23"/>
      <c r="J30" s="23"/>
      <c r="K30" s="23"/>
    </row>
    <row r="31" spans="2:11" ht="30" x14ac:dyDescent="0.25">
      <c r="B31" s="19"/>
      <c r="C31" s="19"/>
      <c r="D31" s="28" t="s">
        <v>86</v>
      </c>
      <c r="E31" s="19"/>
      <c r="H31" s="13" t="s">
        <v>87</v>
      </c>
    </row>
    <row r="32" spans="2:11" ht="30" x14ac:dyDescent="0.25">
      <c r="B32" s="20"/>
      <c r="C32" s="20"/>
      <c r="D32" s="28" t="s">
        <v>88</v>
      </c>
      <c r="E32" s="20"/>
      <c r="H32" s="13" t="s">
        <v>5</v>
      </c>
    </row>
    <row r="33" spans="2:5" ht="30" x14ac:dyDescent="0.25">
      <c r="B33" s="19"/>
      <c r="C33" s="19"/>
      <c r="D33" s="29" t="s">
        <v>89</v>
      </c>
      <c r="E33" s="19"/>
    </row>
    <row r="34" spans="2:5" ht="30" x14ac:dyDescent="0.25">
      <c r="B34" s="19"/>
      <c r="C34" s="19"/>
      <c r="D34" s="28" t="s">
        <v>90</v>
      </c>
      <c r="E34" s="19"/>
    </row>
    <row r="35" spans="2:5" x14ac:dyDescent="0.25">
      <c r="B35" s="20"/>
      <c r="C35" s="20"/>
      <c r="D35" s="28" t="s">
        <v>91</v>
      </c>
      <c r="E35" s="20"/>
    </row>
    <row r="36" spans="2:5" ht="45" x14ac:dyDescent="0.25">
      <c r="B36" s="20"/>
      <c r="C36" s="20"/>
      <c r="D36" s="29" t="s">
        <v>92</v>
      </c>
      <c r="E36" s="20"/>
    </row>
    <row r="37" spans="2:5" ht="30" x14ac:dyDescent="0.25">
      <c r="B37" s="19"/>
      <c r="C37" s="19"/>
      <c r="D37" s="29" t="s">
        <v>93</v>
      </c>
      <c r="E37" s="19"/>
    </row>
    <row r="38" spans="2:5" x14ac:dyDescent="0.25">
      <c r="B38" s="19"/>
      <c r="C38" s="19"/>
      <c r="D38" s="28" t="s">
        <v>94</v>
      </c>
      <c r="E38" s="19"/>
    </row>
    <row r="39" spans="2:5" x14ac:dyDescent="0.25">
      <c r="B39" s="21"/>
      <c r="C39" s="21"/>
      <c r="D39" s="28" t="s">
        <v>95</v>
      </c>
      <c r="E39" s="21"/>
    </row>
    <row r="40" spans="2:5" x14ac:dyDescent="0.25">
      <c r="B40" s="19"/>
      <c r="C40" s="19"/>
      <c r="D40" s="30" t="s">
        <v>96</v>
      </c>
      <c r="E40" s="19"/>
    </row>
    <row r="41" spans="2:5" ht="30" x14ac:dyDescent="0.25">
      <c r="B41" s="19"/>
      <c r="C41" s="19"/>
      <c r="D41" s="28" t="s">
        <v>97</v>
      </c>
      <c r="E41" s="19"/>
    </row>
    <row r="42" spans="2:5" ht="30" x14ac:dyDescent="0.25">
      <c r="B42" s="19"/>
      <c r="C42" s="19"/>
      <c r="D42" s="28" t="s">
        <v>98</v>
      </c>
      <c r="E42" s="19"/>
    </row>
    <row r="43" spans="2:5" x14ac:dyDescent="0.25">
      <c r="B43" s="20"/>
      <c r="C43" s="20"/>
      <c r="D43" s="28" t="s">
        <v>99</v>
      </c>
      <c r="E43" s="20"/>
    </row>
    <row r="44" spans="2:5" ht="30" x14ac:dyDescent="0.25">
      <c r="B44" s="19"/>
      <c r="C44" s="19"/>
      <c r="D44" s="29" t="s">
        <v>100</v>
      </c>
      <c r="E44" s="19"/>
    </row>
    <row r="45" spans="2:5" ht="30" x14ac:dyDescent="0.25">
      <c r="B45" s="19"/>
      <c r="C45" s="19"/>
      <c r="D45" s="28" t="s">
        <v>101</v>
      </c>
      <c r="E45" s="19"/>
    </row>
    <row r="46" spans="2:5" ht="30" x14ac:dyDescent="0.25">
      <c r="B46" s="20"/>
      <c r="C46" s="20"/>
      <c r="D46" s="28" t="s">
        <v>102</v>
      </c>
      <c r="E46" s="20"/>
    </row>
    <row r="47" spans="2:5" x14ac:dyDescent="0.25">
      <c r="B47" s="20"/>
      <c r="C47" s="20"/>
      <c r="D47" s="29" t="s">
        <v>103</v>
      </c>
      <c r="E47" s="20"/>
    </row>
    <row r="48" spans="2:5" ht="30" x14ac:dyDescent="0.25">
      <c r="B48" s="21"/>
      <c r="C48" s="21"/>
      <c r="D48" s="29" t="s">
        <v>104</v>
      </c>
      <c r="E48" s="21"/>
    </row>
    <row r="49" spans="2:5" ht="30" x14ac:dyDescent="0.25">
      <c r="B49" s="19"/>
      <c r="C49" s="19"/>
      <c r="D49" s="30" t="s">
        <v>105</v>
      </c>
      <c r="E49" s="19"/>
    </row>
    <row r="50" spans="2:5" ht="30" x14ac:dyDescent="0.25">
      <c r="B50" s="20"/>
      <c r="C50" s="20"/>
      <c r="D50" s="28" t="s">
        <v>106</v>
      </c>
      <c r="E50" s="20"/>
    </row>
    <row r="51" spans="2:5" ht="30" x14ac:dyDescent="0.25">
      <c r="B51" s="19"/>
      <c r="C51" s="19"/>
      <c r="D51" s="29" t="s">
        <v>107</v>
      </c>
      <c r="E51" s="19"/>
    </row>
    <row r="52" spans="2:5" ht="30" x14ac:dyDescent="0.25">
      <c r="B52" s="19"/>
      <c r="C52" s="19"/>
      <c r="D52" s="28" t="s">
        <v>108</v>
      </c>
      <c r="E52" s="19"/>
    </row>
    <row r="53" spans="2:5" x14ac:dyDescent="0.25">
      <c r="B53" s="20"/>
      <c r="C53" s="20"/>
      <c r="D53" s="28" t="s">
        <v>109</v>
      </c>
      <c r="E53" s="20"/>
    </row>
    <row r="54" spans="2:5" x14ac:dyDescent="0.25">
      <c r="B54" s="20"/>
      <c r="C54" s="20"/>
      <c r="D54" s="20"/>
      <c r="E54" s="20"/>
    </row>
    <row r="55" spans="2:5" x14ac:dyDescent="0.25">
      <c r="B55" s="21"/>
      <c r="C55" s="21"/>
      <c r="D55" s="21"/>
      <c r="E55" s="21"/>
    </row>
    <row r="56" spans="2:5" x14ac:dyDescent="0.25">
      <c r="B56" s="20"/>
      <c r="C56" s="20"/>
      <c r="D56" s="20"/>
      <c r="E56" s="20"/>
    </row>
    <row r="57" spans="2:5" x14ac:dyDescent="0.25">
      <c r="B57" s="19"/>
      <c r="C57" s="19"/>
      <c r="D57" s="19"/>
      <c r="E57" s="19"/>
    </row>
    <row r="58" spans="2:5" x14ac:dyDescent="0.25">
      <c r="B58" s="19"/>
      <c r="C58" s="19"/>
      <c r="D58" s="19"/>
      <c r="E58" s="19"/>
    </row>
    <row r="59" spans="2:5" x14ac:dyDescent="0.25">
      <c r="B59" s="20"/>
      <c r="C59" s="20"/>
      <c r="D59" s="20"/>
      <c r="E59" s="20"/>
    </row>
    <row r="60" spans="2:5" x14ac:dyDescent="0.25">
      <c r="B60" s="20"/>
      <c r="C60" s="20"/>
      <c r="D60" s="20"/>
      <c r="E60" s="20"/>
    </row>
    <row r="61" spans="2:5" x14ac:dyDescent="0.25">
      <c r="B61" s="19"/>
      <c r="C61" s="19"/>
      <c r="D61" s="19"/>
      <c r="E61" s="19"/>
    </row>
    <row r="62" spans="2:5" x14ac:dyDescent="0.25">
      <c r="B62" s="21"/>
      <c r="C62" s="21"/>
      <c r="D62" s="21"/>
      <c r="E62" s="21"/>
    </row>
    <row r="63" spans="2:5" x14ac:dyDescent="0.25">
      <c r="B63" s="20"/>
      <c r="C63" s="20"/>
      <c r="D63" s="20"/>
      <c r="E63" s="20"/>
    </row>
    <row r="64" spans="2:5" x14ac:dyDescent="0.25">
      <c r="B64" s="19"/>
      <c r="C64" s="19"/>
      <c r="D64" s="19"/>
      <c r="E64" s="19"/>
    </row>
    <row r="65" spans="2:5" x14ac:dyDescent="0.25">
      <c r="B65" s="19"/>
      <c r="C65" s="19"/>
      <c r="D65" s="19"/>
      <c r="E65" s="19"/>
    </row>
    <row r="66" spans="2:5" x14ac:dyDescent="0.25">
      <c r="B66" s="20"/>
      <c r="C66" s="20"/>
      <c r="D66" s="20"/>
      <c r="E66" s="20"/>
    </row>
    <row r="67" spans="2:5" x14ac:dyDescent="0.25">
      <c r="B67" s="20"/>
      <c r="C67" s="20"/>
      <c r="D67" s="20"/>
      <c r="E67" s="20"/>
    </row>
    <row r="68" spans="2:5" x14ac:dyDescent="0.25">
      <c r="B68" s="19"/>
      <c r="C68" s="19"/>
      <c r="D68" s="19"/>
      <c r="E68" s="19"/>
    </row>
    <row r="69" spans="2:5" x14ac:dyDescent="0.25">
      <c r="B69" s="19"/>
      <c r="C69" s="19"/>
      <c r="D69" s="19"/>
      <c r="E69" s="19"/>
    </row>
    <row r="70" spans="2:5" x14ac:dyDescent="0.25">
      <c r="B70" s="21"/>
      <c r="C70" s="21"/>
      <c r="D70" s="21"/>
      <c r="E70" s="21"/>
    </row>
    <row r="71" spans="2:5" x14ac:dyDescent="0.25">
      <c r="B71" s="20"/>
      <c r="C71" s="20"/>
      <c r="D71" s="20"/>
      <c r="E71" s="20"/>
    </row>
    <row r="72" spans="2:5" x14ac:dyDescent="0.25">
      <c r="B72" s="19"/>
      <c r="C72" s="19"/>
      <c r="D72" s="19"/>
      <c r="E72" s="19"/>
    </row>
    <row r="73" spans="2:5" x14ac:dyDescent="0.25">
      <c r="B73" s="19"/>
      <c r="C73" s="19"/>
      <c r="D73" s="19"/>
      <c r="E73" s="19"/>
    </row>
    <row r="74" spans="2:5" x14ac:dyDescent="0.25">
      <c r="B74" s="20"/>
      <c r="C74" s="20"/>
      <c r="D74" s="20"/>
      <c r="E74" s="20"/>
    </row>
    <row r="75" spans="2:5" x14ac:dyDescent="0.25">
      <c r="B75" s="20"/>
      <c r="C75" s="20"/>
      <c r="D75" s="20"/>
      <c r="E75" s="20"/>
    </row>
    <row r="76" spans="2:5" x14ac:dyDescent="0.25">
      <c r="B76" s="19"/>
      <c r="C76" s="19"/>
      <c r="D76" s="19"/>
      <c r="E76" s="19"/>
    </row>
    <row r="77" spans="2:5" x14ac:dyDescent="0.25">
      <c r="B77" s="19"/>
      <c r="C77" s="19"/>
      <c r="D77" s="19"/>
      <c r="E77" s="19"/>
    </row>
    <row r="78" spans="2:5" x14ac:dyDescent="0.25">
      <c r="B78" s="21"/>
      <c r="C78" s="21"/>
      <c r="D78" s="21"/>
      <c r="E78" s="21"/>
    </row>
    <row r="79" spans="2:5" x14ac:dyDescent="0.25">
      <c r="B79" s="19"/>
      <c r="C79" s="19"/>
      <c r="D79" s="19"/>
      <c r="E79" s="19"/>
    </row>
    <row r="80" spans="2:5" x14ac:dyDescent="0.25">
      <c r="B80" s="20"/>
      <c r="C80" s="20"/>
      <c r="D80" s="20"/>
      <c r="E80" s="20"/>
    </row>
    <row r="81" spans="2:5" x14ac:dyDescent="0.25">
      <c r="B81" s="19"/>
      <c r="C81" s="19"/>
      <c r="D81" s="19"/>
      <c r="E81" s="19"/>
    </row>
    <row r="82" spans="2:5" x14ac:dyDescent="0.25">
      <c r="B82" s="19"/>
      <c r="C82" s="19"/>
      <c r="D82" s="19"/>
      <c r="E82" s="19"/>
    </row>
    <row r="83" spans="2:5" x14ac:dyDescent="0.25">
      <c r="B83" s="20"/>
      <c r="C83" s="20"/>
      <c r="D83" s="20"/>
      <c r="E83" s="20"/>
    </row>
    <row r="84" spans="2:5" x14ac:dyDescent="0.25">
      <c r="B84" s="20"/>
      <c r="C84" s="20"/>
      <c r="D84" s="20"/>
      <c r="E84" s="20"/>
    </row>
    <row r="85" spans="2:5" x14ac:dyDescent="0.25">
      <c r="B85" s="19"/>
      <c r="C85" s="19"/>
      <c r="D85" s="19"/>
      <c r="E85" s="19"/>
    </row>
    <row r="86" spans="2:5" x14ac:dyDescent="0.25">
      <c r="B86" s="19"/>
      <c r="C86" s="19"/>
      <c r="D86" s="19"/>
      <c r="E86" s="19"/>
    </row>
    <row r="87" spans="2:5" x14ac:dyDescent="0.25">
      <c r="B87" s="21"/>
      <c r="C87" s="21"/>
      <c r="D87" s="21"/>
      <c r="E87" s="21"/>
    </row>
    <row r="88" spans="2:5" x14ac:dyDescent="0.25">
      <c r="B88" s="19"/>
      <c r="C88" s="19"/>
      <c r="D88" s="19"/>
      <c r="E88" s="19"/>
    </row>
    <row r="89" spans="2:5" x14ac:dyDescent="0.25">
      <c r="B89" s="20"/>
      <c r="C89" s="20"/>
      <c r="D89" s="20"/>
      <c r="E89" s="20"/>
    </row>
    <row r="90" spans="2:5" x14ac:dyDescent="0.25">
      <c r="B90" s="20"/>
      <c r="C90" s="20"/>
      <c r="D90" s="20"/>
      <c r="E90" s="20"/>
    </row>
    <row r="91" spans="2:5" x14ac:dyDescent="0.25">
      <c r="B91" s="20"/>
      <c r="C91" s="20"/>
      <c r="D91" s="20"/>
      <c r="E91" s="20"/>
    </row>
    <row r="92" spans="2:5" x14ac:dyDescent="0.25">
      <c r="B92" s="20"/>
      <c r="C92" s="20"/>
      <c r="D92" s="20"/>
      <c r="E92" s="20"/>
    </row>
    <row r="93" spans="2:5" x14ac:dyDescent="0.25">
      <c r="B93" s="19"/>
      <c r="C93" s="19"/>
      <c r="D93" s="19"/>
      <c r="E93" s="19"/>
    </row>
    <row r="94" spans="2:5" x14ac:dyDescent="0.25">
      <c r="B94" s="19"/>
      <c r="C94" s="19"/>
      <c r="D94" s="19"/>
      <c r="E94" s="19"/>
    </row>
    <row r="95" spans="2:5" x14ac:dyDescent="0.25">
      <c r="B95" s="20"/>
      <c r="C95" s="20"/>
      <c r="D95" s="20"/>
      <c r="E95" s="20"/>
    </row>
    <row r="96" spans="2:5" x14ac:dyDescent="0.25">
      <c r="B96" s="20"/>
      <c r="C96" s="20"/>
      <c r="D96" s="20"/>
      <c r="E96" s="20"/>
    </row>
    <row r="97" spans="2:5" x14ac:dyDescent="0.25">
      <c r="B97" s="19"/>
      <c r="C97" s="19"/>
      <c r="D97" s="19"/>
      <c r="E97" s="19"/>
    </row>
    <row r="98" spans="2:5" x14ac:dyDescent="0.25">
      <c r="B98" s="21"/>
      <c r="C98" s="21"/>
      <c r="D98" s="21"/>
      <c r="E98" s="21"/>
    </row>
    <row r="99" spans="2:5" x14ac:dyDescent="0.25">
      <c r="B99" s="19"/>
      <c r="C99" s="19"/>
      <c r="D99" s="19"/>
      <c r="E99" s="19"/>
    </row>
    <row r="100" spans="2:5" x14ac:dyDescent="0.25">
      <c r="B100" s="19"/>
      <c r="C100" s="19"/>
      <c r="D100" s="19"/>
      <c r="E100" s="19"/>
    </row>
    <row r="101" spans="2:5" x14ac:dyDescent="0.25">
      <c r="B101" s="19"/>
      <c r="C101" s="19"/>
      <c r="D101" s="19"/>
      <c r="E101" s="19"/>
    </row>
    <row r="102" spans="2:5" x14ac:dyDescent="0.25">
      <c r="B102" s="20"/>
      <c r="C102" s="20"/>
      <c r="D102" s="20"/>
      <c r="E102" s="20"/>
    </row>
    <row r="103" spans="2:5" x14ac:dyDescent="0.25">
      <c r="B103" s="20"/>
      <c r="C103" s="20"/>
      <c r="D103" s="20"/>
      <c r="E103" s="20"/>
    </row>
    <row r="104" spans="2:5" x14ac:dyDescent="0.25">
      <c r="B104" s="19"/>
      <c r="C104" s="19"/>
      <c r="D104" s="19"/>
      <c r="E104" s="19"/>
    </row>
    <row r="105" spans="2:5" x14ac:dyDescent="0.25">
      <c r="B105" s="21"/>
      <c r="C105" s="21"/>
      <c r="D105" s="21"/>
      <c r="E105" s="21"/>
    </row>
    <row r="106" spans="2:5" x14ac:dyDescent="0.25">
      <c r="B106" s="19"/>
      <c r="C106" s="19"/>
      <c r="D106" s="19"/>
      <c r="E106" s="19"/>
    </row>
    <row r="107" spans="2:5" x14ac:dyDescent="0.25">
      <c r="B107" s="19"/>
      <c r="C107" s="19"/>
      <c r="D107" s="19"/>
      <c r="E107" s="19"/>
    </row>
    <row r="108" spans="2:5" x14ac:dyDescent="0.25">
      <c r="B108" s="19"/>
      <c r="C108" s="19"/>
      <c r="D108" s="19"/>
      <c r="E108" s="19"/>
    </row>
    <row r="109" spans="2:5" x14ac:dyDescent="0.25">
      <c r="B109" s="19"/>
      <c r="C109" s="19"/>
      <c r="D109" s="19"/>
      <c r="E109" s="19"/>
    </row>
    <row r="110" spans="2:5" x14ac:dyDescent="0.25">
      <c r="B110" s="20"/>
      <c r="C110" s="20"/>
      <c r="D110" s="20"/>
      <c r="E110" s="20"/>
    </row>
    <row r="111" spans="2:5" x14ac:dyDescent="0.25">
      <c r="B111" s="20"/>
      <c r="C111" s="20"/>
      <c r="D111" s="20"/>
      <c r="E111" s="20"/>
    </row>
    <row r="112" spans="2:5" x14ac:dyDescent="0.25">
      <c r="B112" s="19"/>
      <c r="C112" s="19"/>
      <c r="D112" s="19"/>
      <c r="E112" s="19"/>
    </row>
    <row r="113" spans="1:5" x14ac:dyDescent="0.25">
      <c r="B113" s="19"/>
      <c r="C113" s="19"/>
      <c r="D113" s="19"/>
      <c r="E113" s="19"/>
    </row>
    <row r="114" spans="1:5" x14ac:dyDescent="0.25">
      <c r="B114" s="20"/>
      <c r="C114" s="20"/>
      <c r="D114" s="20"/>
      <c r="E114" s="20"/>
    </row>
    <row r="115" spans="1:5" x14ac:dyDescent="0.25">
      <c r="B115" s="20"/>
      <c r="C115" s="20"/>
      <c r="D115" s="20"/>
      <c r="E115" s="20"/>
    </row>
    <row r="116" spans="1:5" x14ac:dyDescent="0.25">
      <c r="B116" s="21"/>
      <c r="C116" s="21"/>
      <c r="D116" s="21"/>
      <c r="E116" s="21"/>
    </row>
    <row r="117" spans="1:5" x14ac:dyDescent="0.25">
      <c r="B117" s="19"/>
      <c r="C117" s="19"/>
      <c r="D117" s="19"/>
      <c r="E117" s="19"/>
    </row>
    <row r="118" spans="1:5" x14ac:dyDescent="0.25">
      <c r="B118" s="20"/>
      <c r="C118" s="20"/>
      <c r="D118" s="20"/>
      <c r="E118" s="20"/>
    </row>
    <row r="119" spans="1:5" x14ac:dyDescent="0.25">
      <c r="B119" s="19"/>
      <c r="C119" s="19"/>
      <c r="D119" s="19"/>
      <c r="E119" s="19"/>
    </row>
    <row r="120" spans="1:5" x14ac:dyDescent="0.25">
      <c r="B120" s="19"/>
      <c r="C120" s="19"/>
      <c r="D120" s="19"/>
      <c r="E120" s="19"/>
    </row>
    <row r="121" spans="1:5" x14ac:dyDescent="0.25">
      <c r="B121" s="20"/>
      <c r="C121" s="20"/>
      <c r="D121" s="20"/>
      <c r="E121" s="20"/>
    </row>
    <row r="122" spans="1:5" x14ac:dyDescent="0.25">
      <c r="B122" s="20"/>
      <c r="C122" s="20"/>
      <c r="D122" s="20"/>
      <c r="E122" s="20"/>
    </row>
    <row r="123" spans="1:5" s="23" customFormat="1" ht="15.75" x14ac:dyDescent="0.25">
      <c r="A123" s="13"/>
      <c r="B123" s="19"/>
      <c r="C123" s="19"/>
      <c r="D123" s="19"/>
      <c r="E123" s="19"/>
    </row>
    <row r="124" spans="1:5" x14ac:dyDescent="0.25">
      <c r="B124" s="19"/>
      <c r="C124" s="19"/>
      <c r="D124" s="19"/>
      <c r="E124" s="19"/>
    </row>
    <row r="125" spans="1:5" x14ac:dyDescent="0.25">
      <c r="B125" s="19"/>
      <c r="C125" s="19"/>
      <c r="D125" s="19"/>
      <c r="E125" s="19"/>
    </row>
    <row r="126" spans="1:5" x14ac:dyDescent="0.25">
      <c r="B126" s="19"/>
      <c r="C126" s="19"/>
      <c r="D126" s="19"/>
      <c r="E126" s="19"/>
    </row>
    <row r="127" spans="1:5" x14ac:dyDescent="0.25">
      <c r="B127" s="19"/>
      <c r="C127" s="19"/>
      <c r="D127" s="19"/>
      <c r="E127" s="19"/>
    </row>
    <row r="128" spans="1:5" x14ac:dyDescent="0.25">
      <c r="B128" s="19"/>
      <c r="C128" s="19"/>
      <c r="D128" s="19"/>
      <c r="E128" s="19"/>
    </row>
    <row r="129" spans="2:5" x14ac:dyDescent="0.25">
      <c r="B129" s="19"/>
      <c r="C129" s="19"/>
      <c r="D129" s="19"/>
      <c r="E129" s="19"/>
    </row>
    <row r="130" spans="2:5" x14ac:dyDescent="0.25">
      <c r="B130" s="19"/>
      <c r="C130" s="19"/>
      <c r="D130" s="19"/>
      <c r="E130" s="19"/>
    </row>
    <row r="131" spans="2:5" x14ac:dyDescent="0.25">
      <c r="B131" s="19"/>
      <c r="C131" s="19"/>
      <c r="D131" s="19"/>
      <c r="E131" s="19"/>
    </row>
    <row r="132" spans="2:5" x14ac:dyDescent="0.25">
      <c r="B132" s="19"/>
      <c r="C132" s="19"/>
      <c r="D132" s="19"/>
      <c r="E132" s="19"/>
    </row>
    <row r="133" spans="2:5" x14ac:dyDescent="0.25">
      <c r="B133" s="20"/>
      <c r="C133" s="20"/>
      <c r="D133" s="20"/>
      <c r="E133" s="20"/>
    </row>
    <row r="134" spans="2:5" x14ac:dyDescent="0.25">
      <c r="B134" s="20"/>
      <c r="C134" s="20"/>
      <c r="D134" s="20"/>
      <c r="E134" s="20"/>
    </row>
    <row r="135" spans="2:5" x14ac:dyDescent="0.25">
      <c r="B135" s="25"/>
      <c r="C135" s="25"/>
      <c r="D135" s="25"/>
      <c r="E135" s="25"/>
    </row>
    <row r="136" spans="2:5" x14ac:dyDescent="0.25">
      <c r="B136" s="25"/>
      <c r="C136" s="25"/>
      <c r="D136" s="25"/>
      <c r="E136" s="25"/>
    </row>
    <row r="137" spans="2:5" x14ac:dyDescent="0.25">
      <c r="B137" s="25"/>
      <c r="C137" s="25"/>
      <c r="D137" s="25"/>
      <c r="E137" s="25"/>
    </row>
    <row r="138" spans="2:5" x14ac:dyDescent="0.25">
      <c r="B138" s="25"/>
      <c r="C138" s="25"/>
      <c r="D138" s="25"/>
      <c r="E138" s="25"/>
    </row>
    <row r="139" spans="2:5" ht="54.6" customHeight="1" x14ac:dyDescent="0.25">
      <c r="B139" s="25"/>
      <c r="C139" s="25"/>
      <c r="D139" s="25"/>
      <c r="E139" s="25"/>
    </row>
    <row r="140" spans="2:5" x14ac:dyDescent="0.25">
      <c r="B140" s="25"/>
      <c r="C140" s="25"/>
      <c r="D140" s="25"/>
      <c r="E140" s="25"/>
    </row>
    <row r="141" spans="2:5" x14ac:dyDescent="0.25">
      <c r="B141" s="25"/>
      <c r="C141" s="25"/>
      <c r="D141" s="25"/>
      <c r="E141" s="25"/>
    </row>
    <row r="142" spans="2:5" x14ac:dyDescent="0.25">
      <c r="B142" s="25"/>
      <c r="C142" s="25"/>
      <c r="D142" s="25"/>
      <c r="E142" s="25"/>
    </row>
    <row r="143" spans="2:5" x14ac:dyDescent="0.25">
      <c r="B143" s="25"/>
      <c r="C143" s="25"/>
      <c r="D143" s="25"/>
      <c r="E143" s="25"/>
    </row>
    <row r="144" spans="2:5" x14ac:dyDescent="0.25">
      <c r="B144" s="25"/>
      <c r="C144" s="25"/>
      <c r="D144" s="25"/>
      <c r="E144" s="25"/>
    </row>
    <row r="145" spans="2:5" x14ac:dyDescent="0.25">
      <c r="B145" s="25"/>
      <c r="C145" s="25"/>
      <c r="D145" s="25"/>
      <c r="E145" s="25"/>
    </row>
    <row r="146" spans="2:5" x14ac:dyDescent="0.25">
      <c r="B146" s="25"/>
      <c r="C146" s="25"/>
      <c r="D146" s="25"/>
      <c r="E146" s="25"/>
    </row>
    <row r="147" spans="2:5" x14ac:dyDescent="0.25">
      <c r="B147" s="20"/>
      <c r="C147" s="20"/>
      <c r="D147" s="20"/>
      <c r="E147" s="20"/>
    </row>
    <row r="148" spans="2:5" x14ac:dyDescent="0.25">
      <c r="B148" s="20"/>
      <c r="C148" s="20"/>
      <c r="D148" s="20"/>
      <c r="E148" s="20"/>
    </row>
    <row r="149" spans="2:5" x14ac:dyDescent="0.25">
      <c r="B149" s="20"/>
      <c r="C149" s="20"/>
      <c r="D149" s="20"/>
      <c r="E149" s="20"/>
    </row>
    <row r="150" spans="2:5" x14ac:dyDescent="0.25">
      <c r="B150" s="20"/>
      <c r="C150" s="20"/>
      <c r="D150" s="20"/>
      <c r="E150" s="20"/>
    </row>
    <row r="151" spans="2:5" x14ac:dyDescent="0.25">
      <c r="B151" s="19"/>
      <c r="C151" s="19"/>
      <c r="D151" s="19"/>
      <c r="E151" s="19"/>
    </row>
    <row r="152" spans="2:5" x14ac:dyDescent="0.25">
      <c r="B152" s="19"/>
      <c r="C152" s="19"/>
      <c r="D152" s="19"/>
      <c r="E152" s="19"/>
    </row>
    <row r="153" spans="2:5" x14ac:dyDescent="0.25">
      <c r="B153" s="19"/>
      <c r="C153" s="19"/>
      <c r="D153" s="19"/>
      <c r="E153" s="19"/>
    </row>
    <row r="154" spans="2:5" x14ac:dyDescent="0.25">
      <c r="B154" s="19"/>
      <c r="C154" s="19"/>
      <c r="D154" s="19"/>
      <c r="E154" s="19"/>
    </row>
    <row r="155" spans="2:5" x14ac:dyDescent="0.25">
      <c r="B155" s="26"/>
      <c r="C155" s="26"/>
      <c r="D155" s="26"/>
      <c r="E155" s="26"/>
    </row>
    <row r="156" spans="2:5" x14ac:dyDescent="0.25">
      <c r="B156" s="20"/>
      <c r="C156" s="20"/>
      <c r="D156" s="20"/>
      <c r="E156" s="20"/>
    </row>
    <row r="157" spans="2:5" x14ac:dyDescent="0.25">
      <c r="B157" s="26"/>
      <c r="C157" s="26"/>
      <c r="D157" s="26"/>
      <c r="E157" s="26"/>
    </row>
    <row r="158" spans="2:5" x14ac:dyDescent="0.25">
      <c r="B158" s="20"/>
      <c r="C158" s="20"/>
      <c r="D158" s="20"/>
      <c r="E158" s="20"/>
    </row>
    <row r="159" spans="2:5" x14ac:dyDescent="0.25">
      <c r="B159" s="19"/>
      <c r="C159" s="19"/>
      <c r="D159" s="19"/>
      <c r="E159" s="19"/>
    </row>
    <row r="160" spans="2:5" x14ac:dyDescent="0.25">
      <c r="B160" s="21"/>
      <c r="C160" s="21"/>
      <c r="D160" s="21"/>
      <c r="E160" s="21"/>
    </row>
    <row r="161" spans="1:5" x14ac:dyDescent="0.25">
      <c r="B161" s="19"/>
      <c r="C161" s="19"/>
      <c r="D161" s="19"/>
      <c r="E161" s="19"/>
    </row>
    <row r="162" spans="1:5" x14ac:dyDescent="0.25">
      <c r="B162" s="19"/>
      <c r="C162" s="19"/>
      <c r="D162" s="19"/>
      <c r="E162" s="19"/>
    </row>
    <row r="163" spans="1:5" x14ac:dyDescent="0.25">
      <c r="B163" s="21"/>
      <c r="C163" s="21"/>
      <c r="D163" s="21"/>
      <c r="E163" s="21"/>
    </row>
    <row r="164" spans="1:5" x14ac:dyDescent="0.25">
      <c r="B164" s="19"/>
      <c r="C164" s="19"/>
      <c r="D164" s="19"/>
      <c r="E164" s="19"/>
    </row>
    <row r="165" spans="1:5" x14ac:dyDescent="0.25">
      <c r="B165" s="21"/>
      <c r="C165" s="21"/>
      <c r="D165" s="21"/>
      <c r="E165" s="21"/>
    </row>
    <row r="166" spans="1:5" x14ac:dyDescent="0.25">
      <c r="B166" s="19"/>
      <c r="C166" s="19"/>
      <c r="D166" s="19"/>
      <c r="E166" s="19"/>
    </row>
    <row r="167" spans="1:5" x14ac:dyDescent="0.25">
      <c r="B167" s="19"/>
      <c r="C167" s="19"/>
      <c r="D167" s="19"/>
      <c r="E167" s="19"/>
    </row>
    <row r="168" spans="1:5" ht="15.75" x14ac:dyDescent="0.25">
      <c r="B168" s="23"/>
      <c r="C168" s="23"/>
      <c r="D168" s="23"/>
      <c r="E168" s="23"/>
    </row>
    <row r="169" spans="1:5" ht="15.75" x14ac:dyDescent="0.25">
      <c r="B169" s="23"/>
      <c r="C169" s="23"/>
      <c r="D169" s="23"/>
      <c r="E169" s="23"/>
    </row>
    <row r="170" spans="1:5" ht="15.75" x14ac:dyDescent="0.25">
      <c r="B170" s="23"/>
      <c r="C170" s="23"/>
      <c r="D170" s="23"/>
      <c r="E170" s="23"/>
    </row>
    <row r="171" spans="1:5" ht="15.75" x14ac:dyDescent="0.25">
      <c r="B171" s="23"/>
      <c r="C171" s="23"/>
      <c r="D171" s="23"/>
      <c r="E171" s="23"/>
    </row>
    <row r="172" spans="1:5" s="23" customFormat="1" ht="15.75" x14ac:dyDescent="0.25">
      <c r="A172" s="13"/>
    </row>
    <row r="181" spans="2:5" ht="15.75" x14ac:dyDescent="0.25">
      <c r="B181" s="23"/>
      <c r="C181" s="23"/>
      <c r="D181" s="23"/>
      <c r="E181" s="23"/>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50"/>
  <sheetViews>
    <sheetView tabSelected="1" zoomScale="70" zoomScaleNormal="70" workbookViewId="0">
      <pane ySplit="5" topLeftCell="A45" activePane="bottomLeft" state="frozen"/>
      <selection pane="bottomLeft" activeCell="K47" sqref="K47"/>
    </sheetView>
  </sheetViews>
  <sheetFormatPr defaultColWidth="11.42578125" defaultRowHeight="15" x14ac:dyDescent="0.25"/>
  <cols>
    <col min="2" max="2" width="42.140625" customWidth="1"/>
    <col min="3" max="3" width="22.7109375" customWidth="1"/>
    <col min="4" max="4" width="68.85546875" customWidth="1"/>
    <col min="5" max="5" width="34.5703125" customWidth="1"/>
    <col min="6" max="6" width="14.140625" customWidth="1"/>
    <col min="7" max="7" width="16.5703125" customWidth="1"/>
    <col min="8" max="8" width="14.140625" customWidth="1"/>
    <col min="9" max="9" width="14" customWidth="1"/>
    <col min="10" max="10" width="15.42578125" customWidth="1"/>
    <col min="11" max="11" width="15.28515625" customWidth="1"/>
    <col min="12" max="12" width="13.7109375" customWidth="1"/>
    <col min="13" max="13" width="32.140625" customWidth="1"/>
    <col min="14" max="14" width="32.7109375" customWidth="1"/>
    <col min="15" max="15" width="39.140625" customWidth="1"/>
    <col min="17" max="17" width="15.7109375" customWidth="1"/>
  </cols>
  <sheetData>
    <row r="1" spans="1:15" s="4" customFormat="1" ht="21" customHeight="1" x14ac:dyDescent="0.25">
      <c r="A1" s="60" t="s">
        <v>110</v>
      </c>
      <c r="B1" s="60"/>
      <c r="C1" s="60"/>
      <c r="D1" s="60"/>
      <c r="E1" s="60"/>
    </row>
    <row r="2" spans="1:15" s="4" customFormat="1" ht="23.45" customHeight="1" x14ac:dyDescent="0.25">
      <c r="A2" s="5"/>
      <c r="D2" s="5"/>
      <c r="E2" s="5"/>
    </row>
    <row r="3" spans="1:15" s="4" customFormat="1" ht="23.45" customHeight="1" x14ac:dyDescent="0.25">
      <c r="A3" s="6" t="s">
        <v>111</v>
      </c>
      <c r="B3" s="61" t="s">
        <v>112</v>
      </c>
      <c r="C3" s="61"/>
      <c r="D3" s="61"/>
      <c r="E3" s="7"/>
    </row>
    <row r="4" spans="1:15" ht="15.75" thickBot="1" x14ac:dyDescent="0.3"/>
    <row r="5" spans="1:15" s="8" customFormat="1" ht="63.75" thickBot="1" x14ac:dyDescent="0.3">
      <c r="A5" s="39" t="s">
        <v>113</v>
      </c>
      <c r="B5" s="40" t="s">
        <v>114</v>
      </c>
      <c r="C5" s="40" t="s">
        <v>115</v>
      </c>
      <c r="D5" s="40" t="s">
        <v>116</v>
      </c>
      <c r="E5" s="40" t="s">
        <v>117</v>
      </c>
      <c r="F5" s="40" t="s">
        <v>118</v>
      </c>
      <c r="G5" s="40" t="s">
        <v>119</v>
      </c>
      <c r="H5" s="40" t="s">
        <v>120</v>
      </c>
      <c r="I5" s="40" t="s">
        <v>121</v>
      </c>
      <c r="J5" s="40" t="s">
        <v>122</v>
      </c>
      <c r="K5" s="40" t="s">
        <v>123</v>
      </c>
      <c r="L5" s="40" t="s">
        <v>124</v>
      </c>
      <c r="M5" s="40" t="s">
        <v>125</v>
      </c>
      <c r="N5" s="40" t="s">
        <v>126</v>
      </c>
      <c r="O5" s="41" t="s">
        <v>127</v>
      </c>
    </row>
    <row r="6" spans="1:15" s="1" customFormat="1" x14ac:dyDescent="0.25">
      <c r="A6" s="35">
        <v>0</v>
      </c>
      <c r="B6" s="62" t="s">
        <v>128</v>
      </c>
      <c r="C6" s="36"/>
      <c r="D6" s="35"/>
      <c r="E6" s="36"/>
      <c r="F6" s="35"/>
      <c r="G6" s="35"/>
      <c r="H6" s="35">
        <v>16</v>
      </c>
      <c r="I6" s="37">
        <v>573900.41</v>
      </c>
      <c r="J6" s="37"/>
      <c r="K6" s="37"/>
      <c r="L6" s="46"/>
      <c r="M6" s="36"/>
      <c r="N6" s="36"/>
      <c r="O6" s="62"/>
    </row>
    <row r="7" spans="1:15" s="1" customFormat="1" ht="75" x14ac:dyDescent="0.25">
      <c r="A7" s="35">
        <v>1</v>
      </c>
      <c r="B7" s="35"/>
      <c r="C7" s="36" t="s">
        <v>5</v>
      </c>
      <c r="D7" s="35"/>
      <c r="E7" s="36" t="s">
        <v>8</v>
      </c>
      <c r="F7" s="35">
        <v>0</v>
      </c>
      <c r="G7" s="35">
        <v>0</v>
      </c>
      <c r="H7" s="35">
        <v>5</v>
      </c>
      <c r="I7" s="37"/>
      <c r="J7" s="37"/>
      <c r="K7" s="37"/>
      <c r="L7" s="46"/>
      <c r="M7" s="36" t="s">
        <v>7</v>
      </c>
      <c r="N7" s="36" t="s">
        <v>6</v>
      </c>
      <c r="O7" s="62" t="s">
        <v>183</v>
      </c>
    </row>
    <row r="8" spans="1:15" s="1" customFormat="1" ht="75" x14ac:dyDescent="0.25">
      <c r="A8" s="35"/>
      <c r="B8" s="35"/>
      <c r="C8" s="36"/>
      <c r="D8" s="35"/>
      <c r="E8" s="36" t="s">
        <v>13</v>
      </c>
      <c r="F8" s="35">
        <v>0</v>
      </c>
      <c r="G8" s="35">
        <v>0</v>
      </c>
      <c r="H8" s="35">
        <v>200060</v>
      </c>
      <c r="I8" s="37"/>
      <c r="J8" s="37"/>
      <c r="K8" s="37"/>
      <c r="L8" s="46"/>
      <c r="M8" s="36" t="s">
        <v>7</v>
      </c>
      <c r="N8" s="36" t="s">
        <v>6</v>
      </c>
      <c r="O8" s="35"/>
    </row>
    <row r="9" spans="1:15" s="1" customFormat="1" ht="75" x14ac:dyDescent="0.25">
      <c r="A9" s="35"/>
      <c r="B9" s="35"/>
      <c r="C9" s="36"/>
      <c r="D9" s="35"/>
      <c r="E9" s="36" t="s">
        <v>18</v>
      </c>
      <c r="F9" s="35">
        <v>0</v>
      </c>
      <c r="G9" s="35">
        <v>0</v>
      </c>
      <c r="H9" s="35">
        <v>93</v>
      </c>
      <c r="I9" s="37"/>
      <c r="J9" s="37"/>
      <c r="K9" s="37"/>
      <c r="L9" s="46"/>
      <c r="M9" s="36" t="s">
        <v>7</v>
      </c>
      <c r="N9" s="36" t="s">
        <v>6</v>
      </c>
      <c r="O9" s="35"/>
    </row>
    <row r="10" spans="1:15" s="1" customFormat="1" ht="45" x14ac:dyDescent="0.25">
      <c r="A10" s="35"/>
      <c r="B10" s="35"/>
      <c r="C10" s="36"/>
      <c r="D10" s="35"/>
      <c r="E10" s="36" t="s">
        <v>36</v>
      </c>
      <c r="F10" s="35">
        <v>0</v>
      </c>
      <c r="G10" s="35">
        <v>0</v>
      </c>
      <c r="H10" s="35">
        <v>18</v>
      </c>
      <c r="I10" s="37"/>
      <c r="J10" s="37"/>
      <c r="K10" s="37"/>
      <c r="L10" s="46"/>
      <c r="M10" s="36" t="s">
        <v>17</v>
      </c>
      <c r="N10" s="36" t="s">
        <v>6</v>
      </c>
      <c r="O10" s="35"/>
    </row>
    <row r="11" spans="1:15" s="1" customFormat="1" ht="45" x14ac:dyDescent="0.25">
      <c r="A11" s="35"/>
      <c r="B11" s="35"/>
      <c r="C11" s="36"/>
      <c r="D11" s="35"/>
      <c r="E11" s="36" t="s">
        <v>40</v>
      </c>
      <c r="F11" s="35">
        <v>0</v>
      </c>
      <c r="G11" s="35">
        <v>0</v>
      </c>
      <c r="H11" s="35">
        <v>4</v>
      </c>
      <c r="I11" s="37"/>
      <c r="J11" s="37"/>
      <c r="K11" s="37"/>
      <c r="L11" s="46"/>
      <c r="M11" s="36" t="s">
        <v>17</v>
      </c>
      <c r="N11" s="36" t="s">
        <v>6</v>
      </c>
      <c r="O11" s="35"/>
    </row>
    <row r="12" spans="1:15" s="1" customFormat="1" ht="90" x14ac:dyDescent="0.25">
      <c r="A12" s="35"/>
      <c r="B12" s="35"/>
      <c r="C12" s="36"/>
      <c r="D12" s="35"/>
      <c r="E12" s="36" t="s">
        <v>44</v>
      </c>
      <c r="F12" s="35">
        <v>0</v>
      </c>
      <c r="G12" s="35">
        <v>0</v>
      </c>
      <c r="H12" s="35">
        <v>2</v>
      </c>
      <c r="I12" s="37"/>
      <c r="J12" s="37"/>
      <c r="K12" s="37"/>
      <c r="L12" s="46"/>
      <c r="M12" s="36" t="s">
        <v>22</v>
      </c>
      <c r="N12" s="36" t="s">
        <v>6</v>
      </c>
      <c r="O12" s="35"/>
    </row>
    <row r="13" spans="1:15" s="1" customFormat="1" ht="45" x14ac:dyDescent="0.25">
      <c r="A13" s="35"/>
      <c r="B13" s="35"/>
      <c r="C13" s="36"/>
      <c r="D13" s="35"/>
      <c r="E13" s="36" t="s">
        <v>48</v>
      </c>
      <c r="F13" s="35">
        <v>0</v>
      </c>
      <c r="G13" s="35">
        <v>0</v>
      </c>
      <c r="H13" s="35">
        <v>18</v>
      </c>
      <c r="I13" s="37"/>
      <c r="J13" s="37"/>
      <c r="K13" s="37"/>
      <c r="L13" s="46"/>
      <c r="M13" s="36" t="s">
        <v>22</v>
      </c>
      <c r="N13" s="36" t="s">
        <v>6</v>
      </c>
      <c r="O13" s="35"/>
    </row>
    <row r="14" spans="1:15" s="1" customFormat="1" ht="75" x14ac:dyDescent="0.25">
      <c r="A14" s="35"/>
      <c r="B14" s="35"/>
      <c r="C14" s="36"/>
      <c r="D14" s="35"/>
      <c r="E14" s="36" t="s">
        <v>62</v>
      </c>
      <c r="F14" s="35">
        <v>0</v>
      </c>
      <c r="G14" s="35">
        <v>0</v>
      </c>
      <c r="H14" s="35">
        <v>1</v>
      </c>
      <c r="I14" s="37"/>
      <c r="J14" s="37"/>
      <c r="K14" s="37"/>
      <c r="L14" s="46"/>
      <c r="M14" s="36" t="s">
        <v>27</v>
      </c>
      <c r="N14" s="36" t="s">
        <v>6</v>
      </c>
      <c r="O14" s="35"/>
    </row>
    <row r="15" spans="1:15" s="1" customFormat="1" ht="45" x14ac:dyDescent="0.25">
      <c r="A15" s="35"/>
      <c r="B15" s="35"/>
      <c r="C15" s="36"/>
      <c r="D15" s="35"/>
      <c r="E15" s="36" t="s">
        <v>70</v>
      </c>
      <c r="F15" s="35">
        <v>0</v>
      </c>
      <c r="G15" s="35">
        <v>0</v>
      </c>
      <c r="H15" s="35">
        <v>11</v>
      </c>
      <c r="I15" s="37"/>
      <c r="J15" s="37"/>
      <c r="K15" s="37"/>
      <c r="L15" s="46"/>
      <c r="M15" s="36" t="s">
        <v>35</v>
      </c>
      <c r="N15" s="36" t="s">
        <v>6</v>
      </c>
      <c r="O15" s="35"/>
    </row>
    <row r="16" spans="1:15" s="1" customFormat="1" ht="30" x14ac:dyDescent="0.25">
      <c r="A16" s="35"/>
      <c r="B16" s="35"/>
      <c r="C16" s="36"/>
      <c r="D16" s="35"/>
      <c r="E16" s="36" t="s">
        <v>74</v>
      </c>
      <c r="F16" s="35">
        <v>0</v>
      </c>
      <c r="G16" s="35">
        <v>0</v>
      </c>
      <c r="H16" s="35">
        <v>9</v>
      </c>
      <c r="I16" s="37"/>
      <c r="J16" s="37"/>
      <c r="K16" s="37"/>
      <c r="L16" s="46"/>
      <c r="M16" s="36" t="s">
        <v>39</v>
      </c>
      <c r="N16" s="36" t="s">
        <v>6</v>
      </c>
      <c r="O16" s="35"/>
    </row>
    <row r="17" spans="1:18" s="1" customFormat="1" ht="75" x14ac:dyDescent="0.25">
      <c r="A17" s="35"/>
      <c r="B17" s="35"/>
      <c r="C17" s="36"/>
      <c r="D17" s="35"/>
      <c r="E17" s="36" t="s">
        <v>76</v>
      </c>
      <c r="F17" s="35">
        <v>0</v>
      </c>
      <c r="G17" s="35">
        <v>0</v>
      </c>
      <c r="H17" s="35">
        <v>1</v>
      </c>
      <c r="I17" s="37"/>
      <c r="J17" s="37"/>
      <c r="K17" s="37"/>
      <c r="L17" s="46"/>
      <c r="M17" s="36" t="s">
        <v>43</v>
      </c>
      <c r="N17" s="36" t="s">
        <v>11</v>
      </c>
      <c r="O17" s="35"/>
    </row>
    <row r="18" spans="1:18" s="1" customFormat="1" ht="60" x14ac:dyDescent="0.25">
      <c r="A18" s="35"/>
      <c r="B18" s="35"/>
      <c r="C18" s="36"/>
      <c r="D18" s="35"/>
      <c r="E18" s="36" t="s">
        <v>77</v>
      </c>
      <c r="F18" s="35">
        <v>0</v>
      </c>
      <c r="G18" s="35">
        <v>0</v>
      </c>
      <c r="H18" s="35">
        <v>20</v>
      </c>
      <c r="I18" s="37"/>
      <c r="J18" s="37"/>
      <c r="K18" s="37"/>
      <c r="L18" s="46"/>
      <c r="M18" s="36" t="s">
        <v>43</v>
      </c>
      <c r="N18" s="36" t="s">
        <v>11</v>
      </c>
      <c r="O18" s="35"/>
    </row>
    <row r="19" spans="1:18" s="1" customFormat="1" ht="60" x14ac:dyDescent="0.25">
      <c r="A19" s="35"/>
      <c r="B19" s="35"/>
      <c r="C19" s="36"/>
      <c r="D19" s="35"/>
      <c r="E19" s="36" t="s">
        <v>79</v>
      </c>
      <c r="F19" s="35">
        <v>0</v>
      </c>
      <c r="G19" s="35">
        <v>0</v>
      </c>
      <c r="H19" s="35">
        <v>4</v>
      </c>
      <c r="I19" s="37"/>
      <c r="J19" s="37"/>
      <c r="K19" s="37"/>
      <c r="L19" s="46"/>
      <c r="M19" s="36" t="s">
        <v>47</v>
      </c>
      <c r="N19" s="36" t="s">
        <v>11</v>
      </c>
      <c r="O19" s="35"/>
    </row>
    <row r="20" spans="1:18" s="1" customFormat="1" ht="60" x14ac:dyDescent="0.25">
      <c r="A20" s="35"/>
      <c r="B20" s="35"/>
      <c r="C20" s="36"/>
      <c r="D20" s="35"/>
      <c r="E20" s="36" t="s">
        <v>80</v>
      </c>
      <c r="F20" s="35">
        <v>0</v>
      </c>
      <c r="G20" s="35">
        <v>0</v>
      </c>
      <c r="H20" s="35">
        <v>4</v>
      </c>
      <c r="I20" s="37"/>
      <c r="J20" s="37"/>
      <c r="K20" s="37"/>
      <c r="L20" s="46"/>
      <c r="M20" s="36" t="s">
        <v>47</v>
      </c>
      <c r="N20" s="36" t="s">
        <v>11</v>
      </c>
      <c r="O20" s="35"/>
    </row>
    <row r="21" spans="1:18" s="1" customFormat="1" ht="75" x14ac:dyDescent="0.25">
      <c r="A21" s="35"/>
      <c r="B21" s="35"/>
      <c r="C21" s="36"/>
      <c r="D21" s="35"/>
      <c r="E21" s="36" t="s">
        <v>81</v>
      </c>
      <c r="F21" s="35">
        <v>0</v>
      </c>
      <c r="G21" s="35">
        <v>0</v>
      </c>
      <c r="H21" s="35">
        <v>5</v>
      </c>
      <c r="I21" s="37"/>
      <c r="J21" s="37"/>
      <c r="K21" s="37"/>
      <c r="L21" s="46"/>
      <c r="M21" s="36" t="s">
        <v>51</v>
      </c>
      <c r="N21" s="36" t="s">
        <v>11</v>
      </c>
      <c r="O21" s="35"/>
    </row>
    <row r="22" spans="1:18" s="1" customFormat="1" ht="30" x14ac:dyDescent="0.25">
      <c r="A22" s="35"/>
      <c r="B22" s="35"/>
      <c r="C22" s="36"/>
      <c r="D22" s="35"/>
      <c r="E22" s="36" t="s">
        <v>83</v>
      </c>
      <c r="F22" s="59">
        <v>0</v>
      </c>
      <c r="G22" s="35">
        <v>0</v>
      </c>
      <c r="H22" s="35">
        <v>19</v>
      </c>
      <c r="I22" s="37"/>
      <c r="J22" s="37"/>
      <c r="K22" s="37"/>
      <c r="L22" s="46"/>
      <c r="M22" s="36" t="s">
        <v>55</v>
      </c>
      <c r="N22" s="36" t="s">
        <v>16</v>
      </c>
      <c r="O22" s="35"/>
    </row>
    <row r="23" spans="1:18" s="1" customFormat="1" ht="30" x14ac:dyDescent="0.25">
      <c r="A23" s="35"/>
      <c r="B23" s="35"/>
      <c r="C23" s="36"/>
      <c r="D23" s="35"/>
      <c r="E23" s="57" t="s">
        <v>94</v>
      </c>
      <c r="F23" s="56">
        <v>0</v>
      </c>
      <c r="G23" s="58">
        <v>0</v>
      </c>
      <c r="H23" s="35">
        <v>21</v>
      </c>
      <c r="I23" s="37"/>
      <c r="J23" s="37"/>
      <c r="K23" s="37"/>
      <c r="L23" s="46"/>
      <c r="M23" s="36" t="s">
        <v>55</v>
      </c>
      <c r="N23" s="36" t="s">
        <v>16</v>
      </c>
      <c r="O23" s="35"/>
    </row>
    <row r="24" spans="1:18" s="1" customFormat="1" ht="30" x14ac:dyDescent="0.25">
      <c r="A24" s="35"/>
      <c r="B24" s="35"/>
      <c r="C24" s="36"/>
      <c r="D24" s="35"/>
      <c r="E24" s="57" t="s">
        <v>101</v>
      </c>
      <c r="F24" s="56">
        <v>0</v>
      </c>
      <c r="G24" s="58">
        <v>0</v>
      </c>
      <c r="H24" s="35">
        <v>9</v>
      </c>
      <c r="I24" s="37"/>
      <c r="J24" s="37"/>
      <c r="K24" s="37"/>
      <c r="L24" s="46"/>
      <c r="M24" s="36" t="s">
        <v>55</v>
      </c>
      <c r="N24" s="36" t="s">
        <v>16</v>
      </c>
      <c r="O24" s="35"/>
    </row>
    <row r="25" spans="1:18" s="1" customFormat="1" ht="45" x14ac:dyDescent="0.25">
      <c r="A25" s="35"/>
      <c r="B25" s="35"/>
      <c r="C25" s="36"/>
      <c r="D25" s="35"/>
      <c r="E25" s="57" t="s">
        <v>102</v>
      </c>
      <c r="F25" s="56">
        <v>0</v>
      </c>
      <c r="G25" s="58">
        <v>0</v>
      </c>
      <c r="H25" s="35">
        <v>2</v>
      </c>
      <c r="I25" s="37"/>
      <c r="J25" s="37"/>
      <c r="K25" s="37"/>
      <c r="L25" s="46"/>
      <c r="M25" s="36" t="s">
        <v>69</v>
      </c>
      <c r="N25" s="36" t="s">
        <v>21</v>
      </c>
      <c r="O25" s="35"/>
    </row>
    <row r="26" spans="1:18" s="1" customFormat="1" ht="45" x14ac:dyDescent="0.25">
      <c r="A26" s="35"/>
      <c r="B26" s="35"/>
      <c r="C26" s="36"/>
      <c r="D26" s="35"/>
      <c r="E26" s="57" t="s">
        <v>103</v>
      </c>
      <c r="F26" s="56">
        <v>0</v>
      </c>
      <c r="G26" s="58">
        <v>0</v>
      </c>
      <c r="H26" s="35">
        <v>1</v>
      </c>
      <c r="I26" s="37"/>
      <c r="J26" s="37"/>
      <c r="K26" s="37"/>
      <c r="L26" s="46"/>
      <c r="M26" s="36" t="s">
        <v>69</v>
      </c>
      <c r="N26" s="36" t="s">
        <v>21</v>
      </c>
      <c r="O26" s="35"/>
    </row>
    <row r="27" spans="1:18" s="1" customFormat="1" ht="60" x14ac:dyDescent="0.25">
      <c r="A27" s="35"/>
      <c r="B27" s="35"/>
      <c r="C27" s="36"/>
      <c r="D27" s="35"/>
      <c r="E27" s="57" t="s">
        <v>104</v>
      </c>
      <c r="F27" s="56">
        <v>0</v>
      </c>
      <c r="G27" s="58">
        <v>0</v>
      </c>
      <c r="H27" s="35">
        <v>4</v>
      </c>
      <c r="I27" s="37"/>
      <c r="J27" s="37"/>
      <c r="K27" s="37"/>
      <c r="L27" s="46"/>
      <c r="M27" s="36" t="s">
        <v>69</v>
      </c>
      <c r="N27" s="36" t="s">
        <v>21</v>
      </c>
      <c r="O27" s="35"/>
    </row>
    <row r="28" spans="1:18" s="1" customFormat="1" ht="30" x14ac:dyDescent="0.25">
      <c r="A28" s="35"/>
      <c r="B28" s="35"/>
      <c r="C28" s="36"/>
      <c r="D28" s="35"/>
      <c r="E28" s="57" t="s">
        <v>109</v>
      </c>
      <c r="F28" s="56">
        <v>0</v>
      </c>
      <c r="G28" s="58">
        <v>0</v>
      </c>
      <c r="H28" s="35">
        <v>43</v>
      </c>
      <c r="I28" s="37"/>
      <c r="J28" s="37"/>
      <c r="K28" s="37"/>
      <c r="L28" s="46"/>
      <c r="M28" s="36" t="s">
        <v>75</v>
      </c>
      <c r="N28" s="36" t="s">
        <v>21</v>
      </c>
      <c r="O28" s="35"/>
    </row>
    <row r="29" spans="1:18" s="1" customFormat="1" ht="360" x14ac:dyDescent="0.25">
      <c r="A29" s="35">
        <v>2</v>
      </c>
      <c r="B29" s="35" t="s">
        <v>129</v>
      </c>
      <c r="C29" s="36" t="s">
        <v>5</v>
      </c>
      <c r="D29" s="35" t="s">
        <v>130</v>
      </c>
      <c r="E29" s="36" t="s">
        <v>8</v>
      </c>
      <c r="F29" s="35">
        <v>3</v>
      </c>
      <c r="G29" s="35">
        <v>3</v>
      </c>
      <c r="H29" s="35">
        <v>4</v>
      </c>
      <c r="I29" s="37">
        <v>40000</v>
      </c>
      <c r="J29" s="37">
        <v>40000</v>
      </c>
      <c r="K29" s="37">
        <f t="shared" ref="K29" si="0">X29</f>
        <v>0</v>
      </c>
      <c r="L29" s="46">
        <v>47392</v>
      </c>
      <c r="M29" s="36" t="s">
        <v>7</v>
      </c>
      <c r="N29" s="36" t="s">
        <v>6</v>
      </c>
      <c r="O29" s="35" t="s">
        <v>131</v>
      </c>
      <c r="P29" s="2"/>
      <c r="Q29" s="2"/>
      <c r="R29" s="2"/>
    </row>
    <row r="30" spans="1:18" s="1" customFormat="1" ht="120" x14ac:dyDescent="0.25">
      <c r="A30" s="9">
        <v>3</v>
      </c>
      <c r="B30" s="9" t="s">
        <v>132</v>
      </c>
      <c r="C30" s="27" t="s">
        <v>5</v>
      </c>
      <c r="D30" s="9" t="s">
        <v>133</v>
      </c>
      <c r="E30" s="27" t="s">
        <v>18</v>
      </c>
      <c r="F30" s="10">
        <v>180</v>
      </c>
      <c r="G30" s="10">
        <v>190</v>
      </c>
      <c r="H30" s="10">
        <v>200</v>
      </c>
      <c r="I30" s="37">
        <v>40000</v>
      </c>
      <c r="J30" s="37">
        <v>40000</v>
      </c>
      <c r="K30" s="37">
        <f t="shared" ref="K30" si="1">X30</f>
        <v>0</v>
      </c>
      <c r="L30" s="47">
        <v>47392</v>
      </c>
      <c r="M30" s="27" t="s">
        <v>7</v>
      </c>
      <c r="N30" s="27" t="s">
        <v>6</v>
      </c>
      <c r="O30" s="9" t="s">
        <v>134</v>
      </c>
    </row>
    <row r="31" spans="1:18" s="1" customFormat="1" ht="105" x14ac:dyDescent="0.25">
      <c r="A31" s="9">
        <v>4</v>
      </c>
      <c r="B31" s="9" t="s">
        <v>135</v>
      </c>
      <c r="C31" s="27" t="s">
        <v>87</v>
      </c>
      <c r="D31" s="9" t="s">
        <v>136</v>
      </c>
      <c r="E31" s="27" t="s">
        <v>36</v>
      </c>
      <c r="F31" s="9">
        <v>17</v>
      </c>
      <c r="G31" s="9">
        <v>18</v>
      </c>
      <c r="H31" s="9">
        <v>20</v>
      </c>
      <c r="I31" s="37">
        <v>68000</v>
      </c>
      <c r="J31" s="37">
        <v>60000</v>
      </c>
      <c r="K31" s="37">
        <v>8000</v>
      </c>
      <c r="L31" s="47">
        <v>47392</v>
      </c>
      <c r="M31" s="27" t="s">
        <v>17</v>
      </c>
      <c r="N31" s="27" t="s">
        <v>6</v>
      </c>
      <c r="O31" s="9" t="s">
        <v>137</v>
      </c>
    </row>
    <row r="32" spans="1:18" s="1" customFormat="1" ht="180" x14ac:dyDescent="0.25">
      <c r="A32" s="9">
        <v>5</v>
      </c>
      <c r="B32" s="9" t="s">
        <v>138</v>
      </c>
      <c r="C32" s="27" t="s">
        <v>5</v>
      </c>
      <c r="D32" s="9" t="s">
        <v>139</v>
      </c>
      <c r="E32" s="27" t="s">
        <v>40</v>
      </c>
      <c r="F32" s="9">
        <v>0</v>
      </c>
      <c r="G32" s="9">
        <v>2</v>
      </c>
      <c r="H32" s="9">
        <v>6</v>
      </c>
      <c r="I32" s="37">
        <v>60000</v>
      </c>
      <c r="J32" s="37">
        <v>40000</v>
      </c>
      <c r="K32" s="37">
        <v>20000</v>
      </c>
      <c r="L32" s="47">
        <v>47392</v>
      </c>
      <c r="M32" s="27" t="s">
        <v>17</v>
      </c>
      <c r="N32" s="27" t="s">
        <v>6</v>
      </c>
      <c r="O32" s="9" t="s">
        <v>140</v>
      </c>
    </row>
    <row r="33" spans="1:17" s="1" customFormat="1" ht="225" x14ac:dyDescent="0.25">
      <c r="A33" s="9">
        <v>6</v>
      </c>
      <c r="B33" s="1" t="s">
        <v>141</v>
      </c>
      <c r="C33" s="27" t="s">
        <v>87</v>
      </c>
      <c r="D33" s="9" t="s">
        <v>142</v>
      </c>
      <c r="E33" s="27" t="s">
        <v>32</v>
      </c>
      <c r="F33" s="9">
        <v>9</v>
      </c>
      <c r="G33" s="9">
        <v>9</v>
      </c>
      <c r="H33" s="9">
        <v>10</v>
      </c>
      <c r="I33" s="37">
        <v>48000</v>
      </c>
      <c r="J33" s="37">
        <v>40000</v>
      </c>
      <c r="K33" s="37">
        <v>8000</v>
      </c>
      <c r="L33" s="47">
        <v>47392</v>
      </c>
      <c r="M33" s="27" t="s">
        <v>17</v>
      </c>
      <c r="N33" s="27" t="s">
        <v>6</v>
      </c>
      <c r="O33" s="9" t="s">
        <v>143</v>
      </c>
    </row>
    <row r="34" spans="1:17" s="1" customFormat="1" ht="75" x14ac:dyDescent="0.25">
      <c r="A34" s="9">
        <v>7</v>
      </c>
      <c r="B34" s="9" t="s">
        <v>144</v>
      </c>
      <c r="C34" s="27" t="s">
        <v>87</v>
      </c>
      <c r="D34" s="9" t="s">
        <v>145</v>
      </c>
      <c r="E34" s="27" t="s">
        <v>56</v>
      </c>
      <c r="F34" s="9">
        <v>29</v>
      </c>
      <c r="G34" s="9">
        <v>32</v>
      </c>
      <c r="H34" s="9">
        <v>36</v>
      </c>
      <c r="I34" s="10">
        <v>12000</v>
      </c>
      <c r="J34" s="10">
        <v>12000</v>
      </c>
      <c r="K34" s="1">
        <v>0</v>
      </c>
      <c r="L34" s="47">
        <v>47392</v>
      </c>
      <c r="M34" s="27" t="s">
        <v>27</v>
      </c>
      <c r="N34" s="27" t="s">
        <v>6</v>
      </c>
      <c r="O34" s="9" t="s">
        <v>146</v>
      </c>
    </row>
    <row r="35" spans="1:17" s="1" customFormat="1" ht="120" x14ac:dyDescent="0.25">
      <c r="A35" s="9">
        <v>8</v>
      </c>
      <c r="B35" s="9" t="s">
        <v>147</v>
      </c>
      <c r="C35" s="27" t="s">
        <v>87</v>
      </c>
      <c r="D35" s="9" t="s">
        <v>148</v>
      </c>
      <c r="E35" s="27" t="s">
        <v>65</v>
      </c>
      <c r="F35" s="10">
        <v>23104.65</v>
      </c>
      <c r="G35" s="10">
        <f>F35+22500*2</f>
        <v>68104.649999999994</v>
      </c>
      <c r="H35" s="10">
        <f>F35+22500*4</f>
        <v>113104.65</v>
      </c>
      <c r="I35" s="10">
        <v>90000</v>
      </c>
      <c r="J35" s="10">
        <v>80000</v>
      </c>
      <c r="K35" s="10">
        <v>10000</v>
      </c>
      <c r="L35" s="47">
        <v>47392</v>
      </c>
      <c r="M35" s="27" t="s">
        <v>31</v>
      </c>
      <c r="N35" s="27" t="s">
        <v>6</v>
      </c>
      <c r="O35" s="9" t="s">
        <v>149</v>
      </c>
    </row>
    <row r="36" spans="1:17" s="1" customFormat="1" ht="75" x14ac:dyDescent="0.25">
      <c r="A36" s="9">
        <v>9</v>
      </c>
      <c r="B36" s="9" t="s">
        <v>150</v>
      </c>
      <c r="C36" s="27" t="s">
        <v>5</v>
      </c>
      <c r="D36" s="9" t="s">
        <v>151</v>
      </c>
      <c r="E36" s="27" t="s">
        <v>70</v>
      </c>
      <c r="F36" s="9">
        <v>0</v>
      </c>
      <c r="G36" s="9">
        <v>2</v>
      </c>
      <c r="H36" s="9">
        <v>4</v>
      </c>
      <c r="I36" s="10">
        <v>16000</v>
      </c>
      <c r="J36" s="10">
        <v>8000</v>
      </c>
      <c r="K36" s="10">
        <v>8000</v>
      </c>
      <c r="L36" s="47">
        <v>47392</v>
      </c>
      <c r="M36" s="27" t="s">
        <v>35</v>
      </c>
      <c r="N36" s="27" t="s">
        <v>6</v>
      </c>
      <c r="O36" s="9" t="s">
        <v>152</v>
      </c>
    </row>
    <row r="37" spans="1:17" s="1" customFormat="1" ht="345" x14ac:dyDescent="0.25">
      <c r="A37" s="9">
        <v>10</v>
      </c>
      <c r="B37" s="9" t="s">
        <v>153</v>
      </c>
      <c r="C37" s="27" t="s">
        <v>5</v>
      </c>
      <c r="D37" s="9" t="s">
        <v>154</v>
      </c>
      <c r="E37" s="27" t="s">
        <v>72</v>
      </c>
      <c r="F37" s="10">
        <v>3</v>
      </c>
      <c r="G37" s="10">
        <v>3</v>
      </c>
      <c r="H37" s="10">
        <v>4</v>
      </c>
      <c r="I37" s="10">
        <v>15000</v>
      </c>
      <c r="J37" s="10">
        <v>15000</v>
      </c>
      <c r="K37" s="10">
        <v>0</v>
      </c>
      <c r="L37" s="11">
        <v>47392</v>
      </c>
      <c r="M37" s="27" t="s">
        <v>39</v>
      </c>
      <c r="N37" s="27" t="s">
        <v>6</v>
      </c>
      <c r="O37" s="9" t="s">
        <v>155</v>
      </c>
    </row>
    <row r="38" spans="1:17" s="1" customFormat="1" ht="409.5" x14ac:dyDescent="0.25">
      <c r="A38" s="9">
        <v>11</v>
      </c>
      <c r="B38" s="9" t="s">
        <v>156</v>
      </c>
      <c r="C38" s="27" t="s">
        <v>87</v>
      </c>
      <c r="D38" s="9" t="s">
        <v>157</v>
      </c>
      <c r="E38" s="27" t="s">
        <v>77</v>
      </c>
      <c r="F38" s="10">
        <v>886</v>
      </c>
      <c r="G38" s="10">
        <v>896</v>
      </c>
      <c r="H38" s="10">
        <v>906</v>
      </c>
      <c r="I38" s="10">
        <v>18885.650000000001</v>
      </c>
      <c r="J38" s="10">
        <v>14885.65</v>
      </c>
      <c r="K38" s="10">
        <v>4000</v>
      </c>
      <c r="L38" s="47">
        <v>47392</v>
      </c>
      <c r="M38" s="27" t="s">
        <v>43</v>
      </c>
      <c r="N38" s="27" t="s">
        <v>11</v>
      </c>
      <c r="O38" s="9" t="s">
        <v>158</v>
      </c>
    </row>
    <row r="39" spans="1:17" s="1" customFormat="1" ht="210" x14ac:dyDescent="0.25">
      <c r="A39" s="9">
        <v>12</v>
      </c>
      <c r="B39" s="9" t="s">
        <v>159</v>
      </c>
      <c r="C39" s="27" t="s">
        <v>87</v>
      </c>
      <c r="D39" s="9" t="s">
        <v>160</v>
      </c>
      <c r="E39" s="27" t="s">
        <v>83</v>
      </c>
      <c r="F39" s="9">
        <v>0</v>
      </c>
      <c r="G39" s="9">
        <v>10</v>
      </c>
      <c r="H39" s="9">
        <v>20</v>
      </c>
      <c r="I39" s="10">
        <v>144000</v>
      </c>
      <c r="J39" s="10">
        <v>136000</v>
      </c>
      <c r="K39" s="10">
        <v>8000</v>
      </c>
      <c r="L39" s="47">
        <v>47392</v>
      </c>
      <c r="M39" s="27" t="s">
        <v>55</v>
      </c>
      <c r="N39" s="27" t="s">
        <v>16</v>
      </c>
      <c r="O39" s="55" t="s">
        <v>161</v>
      </c>
      <c r="Q39" s="2"/>
    </row>
    <row r="40" spans="1:17" s="1" customFormat="1" ht="120" x14ac:dyDescent="0.25">
      <c r="A40" s="9">
        <v>13</v>
      </c>
      <c r="B40" s="9" t="s">
        <v>162</v>
      </c>
      <c r="C40" s="27" t="s">
        <v>87</v>
      </c>
      <c r="D40" s="9" t="s">
        <v>163</v>
      </c>
      <c r="E40" s="27" t="s">
        <v>86</v>
      </c>
      <c r="F40" s="9">
        <v>0</v>
      </c>
      <c r="G40" s="9">
        <v>6</v>
      </c>
      <c r="H40" s="9">
        <v>12</v>
      </c>
      <c r="I40" s="10">
        <v>10000</v>
      </c>
      <c r="J40" s="10">
        <v>10000</v>
      </c>
      <c r="K40" s="10">
        <v>0</v>
      </c>
      <c r="L40" s="47">
        <v>47392</v>
      </c>
      <c r="M40" s="27" t="s">
        <v>55</v>
      </c>
      <c r="N40" s="27" t="s">
        <v>16</v>
      </c>
      <c r="O40" s="55" t="s">
        <v>164</v>
      </c>
    </row>
    <row r="41" spans="1:17" s="1" customFormat="1" ht="165" x14ac:dyDescent="0.25">
      <c r="A41" s="9">
        <v>14</v>
      </c>
      <c r="B41" s="12" t="s">
        <v>165</v>
      </c>
      <c r="C41" s="27" t="s">
        <v>5</v>
      </c>
      <c r="D41" s="12" t="s">
        <v>166</v>
      </c>
      <c r="E41" s="27" t="s">
        <v>95</v>
      </c>
      <c r="F41" s="9">
        <v>110</v>
      </c>
      <c r="G41" s="9">
        <v>120</v>
      </c>
      <c r="H41" s="9">
        <v>130</v>
      </c>
      <c r="I41" s="10">
        <v>24000</v>
      </c>
      <c r="J41" s="10">
        <v>12000</v>
      </c>
      <c r="K41" s="10">
        <v>12000</v>
      </c>
      <c r="L41" s="47">
        <v>47392</v>
      </c>
      <c r="M41" s="27" t="s">
        <v>55</v>
      </c>
      <c r="N41" s="27" t="s">
        <v>16</v>
      </c>
      <c r="O41" s="55" t="s">
        <v>167</v>
      </c>
    </row>
    <row r="42" spans="1:17" s="1" customFormat="1" ht="75" x14ac:dyDescent="0.25">
      <c r="A42" s="9">
        <v>15</v>
      </c>
      <c r="B42" s="12" t="s">
        <v>168</v>
      </c>
      <c r="C42" s="27" t="s">
        <v>5</v>
      </c>
      <c r="D42" s="12" t="s">
        <v>169</v>
      </c>
      <c r="E42" s="27" t="s">
        <v>91</v>
      </c>
      <c r="F42" s="9">
        <v>0</v>
      </c>
      <c r="G42" s="9">
        <v>4</v>
      </c>
      <c r="H42" s="9">
        <v>8</v>
      </c>
      <c r="I42" s="10">
        <v>16000</v>
      </c>
      <c r="J42" s="10">
        <v>16000</v>
      </c>
      <c r="K42" s="10">
        <v>0</v>
      </c>
      <c r="L42" s="47">
        <v>47392</v>
      </c>
      <c r="M42" s="27" t="s">
        <v>58</v>
      </c>
      <c r="N42" s="27" t="s">
        <v>16</v>
      </c>
      <c r="O42" s="55" t="s">
        <v>170</v>
      </c>
    </row>
    <row r="43" spans="1:17" s="1" customFormat="1" ht="315" x14ac:dyDescent="0.25">
      <c r="A43" s="48">
        <v>16</v>
      </c>
      <c r="B43" s="49" t="s">
        <v>171</v>
      </c>
      <c r="C43" s="50" t="s">
        <v>87</v>
      </c>
      <c r="D43" s="9" t="s">
        <v>172</v>
      </c>
      <c r="E43" s="50" t="s">
        <v>94</v>
      </c>
      <c r="F43" s="54">
        <v>9</v>
      </c>
      <c r="G43" s="54">
        <v>10</v>
      </c>
      <c r="H43" s="54">
        <v>12</v>
      </c>
      <c r="I43" s="51">
        <v>28000</v>
      </c>
      <c r="J43" s="10">
        <v>24000</v>
      </c>
      <c r="K43" s="51">
        <v>4000</v>
      </c>
      <c r="L43" s="52">
        <v>47392</v>
      </c>
      <c r="M43" s="50" t="s">
        <v>61</v>
      </c>
      <c r="N43" s="50" t="s">
        <v>16</v>
      </c>
      <c r="O43" s="52" t="s">
        <v>173</v>
      </c>
    </row>
    <row r="44" spans="1:17" s="1" customFormat="1" ht="330" x14ac:dyDescent="0.25">
      <c r="A44" s="48">
        <v>17</v>
      </c>
      <c r="B44" s="49" t="s">
        <v>174</v>
      </c>
      <c r="C44" s="50" t="s">
        <v>5</v>
      </c>
      <c r="D44" s="48" t="s">
        <v>175</v>
      </c>
      <c r="E44" s="50" t="s">
        <v>95</v>
      </c>
      <c r="F44" s="54">
        <v>41</v>
      </c>
      <c r="G44" s="54">
        <v>44</v>
      </c>
      <c r="H44" s="54">
        <v>47</v>
      </c>
      <c r="I44" s="51">
        <v>20000</v>
      </c>
      <c r="J44" s="10">
        <v>16000</v>
      </c>
      <c r="K44" s="51">
        <v>4000</v>
      </c>
      <c r="L44" s="52">
        <v>47392</v>
      </c>
      <c r="M44" s="50" t="s">
        <v>61</v>
      </c>
      <c r="N44" s="50" t="s">
        <v>16</v>
      </c>
      <c r="O44" s="52" t="s">
        <v>176</v>
      </c>
    </row>
    <row r="45" spans="1:17" s="1" customFormat="1" ht="240.75" thickBot="1" x14ac:dyDescent="0.3">
      <c r="A45" s="42">
        <v>18</v>
      </c>
      <c r="B45" s="43" t="s">
        <v>177</v>
      </c>
      <c r="C45" s="44" t="s">
        <v>87</v>
      </c>
      <c r="D45" s="43" t="s">
        <v>178</v>
      </c>
      <c r="E45" s="44" t="s">
        <v>102</v>
      </c>
      <c r="F45" s="45">
        <v>0</v>
      </c>
      <c r="G45" s="45">
        <v>20</v>
      </c>
      <c r="H45" s="45">
        <v>40</v>
      </c>
      <c r="I45" s="45">
        <v>8000</v>
      </c>
      <c r="J45" s="45">
        <v>8000</v>
      </c>
      <c r="K45" s="45">
        <v>0</v>
      </c>
      <c r="L45" s="53">
        <v>47392</v>
      </c>
      <c r="M45" s="44" t="s">
        <v>69</v>
      </c>
      <c r="N45" s="44" t="s">
        <v>21</v>
      </c>
      <c r="O45" s="42" t="s">
        <v>179</v>
      </c>
    </row>
    <row r="46" spans="1:17" s="1" customFormat="1" ht="15.75" thickBot="1" x14ac:dyDescent="0.3">
      <c r="A46" s="42">
        <v>19</v>
      </c>
      <c r="B46" s="43" t="s">
        <v>184</v>
      </c>
      <c r="C46" s="44"/>
      <c r="D46" s="43"/>
      <c r="E46" s="44"/>
      <c r="F46" s="45"/>
      <c r="G46" s="45"/>
      <c r="H46" s="45"/>
      <c r="I46" s="45"/>
      <c r="J46" s="45"/>
      <c r="K46" s="45">
        <v>472600</v>
      </c>
      <c r="L46" s="53"/>
      <c r="M46" s="44"/>
      <c r="N46" s="44"/>
      <c r="O46" s="42"/>
    </row>
    <row r="47" spans="1:17" s="1" customFormat="1" x14ac:dyDescent="0.25">
      <c r="K47" s="2"/>
    </row>
    <row r="48" spans="1:17" s="1" customFormat="1" x14ac:dyDescent="0.25">
      <c r="A48" s="38" t="s">
        <v>180</v>
      </c>
      <c r="K48" s="2"/>
    </row>
    <row r="49" spans="1:11" s="1" customFormat="1" x14ac:dyDescent="0.25">
      <c r="A49" s="3" t="s">
        <v>181</v>
      </c>
      <c r="K49" s="2"/>
    </row>
    <row r="50" spans="1:11" x14ac:dyDescent="0.25">
      <c r="A50" s="3" t="s">
        <v>182</v>
      </c>
    </row>
  </sheetData>
  <mergeCells count="2">
    <mergeCell ref="A1:E1"/>
    <mergeCell ref="B3:D3"/>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4">
        <x14:dataValidation type="list" allowBlank="1" showInputMessage="1" showErrorMessage="1">
          <x14:formula1>
            <xm:f>'Padajući izbornici'!$C$3:$C$22</xm:f>
          </x14:formula1>
          <xm:sqref>M6:M46</xm:sqref>
        </x14:dataValidation>
        <x14:dataValidation type="list" allowBlank="1" showInputMessage="1" showErrorMessage="1">
          <x14:formula1>
            <xm:f>'Padajući izbornici'!$B$3:$B$7</xm:f>
          </x14:formula1>
          <xm:sqref>N6:N46</xm:sqref>
        </x14:dataValidation>
        <x14:dataValidation type="list" allowBlank="1" showInputMessage="1" showErrorMessage="1">
          <x14:formula1>
            <xm:f>'Padajući izbornici'!$H$31:$H$32</xm:f>
          </x14:formula1>
          <xm:sqref>C6:C46</xm:sqref>
        </x14:dataValidation>
        <x14:dataValidation type="list" allowBlank="1" showInputMessage="1" showErrorMessage="1">
          <x14:formula1>
            <xm:f>'Padajući izbornici'!$D$3:$D$53</xm:f>
          </x14:formula1>
          <xm:sqref>E6:E46</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activity xmlns="8b230750-f432-47e1-9154-96d2f43b958e"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070C32B081AE34418153C2A82A81BD65" ma:contentTypeVersion="18" ma:contentTypeDescription="Create a new document." ma:contentTypeScope="" ma:versionID="6e00b3816506c81671242b13c1cac208">
  <xsd:schema xmlns:xsd="http://www.w3.org/2001/XMLSchema" xmlns:xs="http://www.w3.org/2001/XMLSchema" xmlns:p="http://schemas.microsoft.com/office/2006/metadata/properties" xmlns:ns3="48dd56c6-eeef-435b-ad00-35af41d22804" xmlns:ns4="8b230750-f432-47e1-9154-96d2f43b958e" targetNamespace="http://schemas.microsoft.com/office/2006/metadata/properties" ma:root="true" ma:fieldsID="d7c849f028ae538a86e832f05e661068" ns3:_="" ns4:_="">
    <xsd:import namespace="48dd56c6-eeef-435b-ad00-35af41d22804"/>
    <xsd:import namespace="8b230750-f432-47e1-9154-96d2f43b958e"/>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ServiceAutoTags" minOccurs="0"/>
                <xsd:element ref="ns4:MediaServiceOCR" minOccurs="0"/>
                <xsd:element ref="ns4:MediaServiceLocation" minOccurs="0"/>
                <xsd:element ref="ns4:MediaServiceGenerationTime" minOccurs="0"/>
                <xsd:element ref="ns4:MediaServiceEventHashCode" minOccurs="0"/>
                <xsd:element ref="ns4:MediaServiceAutoKeyPoints" minOccurs="0"/>
                <xsd:element ref="ns4:MediaServiceKeyPoints" minOccurs="0"/>
                <xsd:element ref="ns4:MediaLengthInSeconds" minOccurs="0"/>
                <xsd:element ref="ns4:MediaServiceObjectDetectorVersions" minOccurs="0"/>
                <xsd:element ref="ns4:MediaServiceSystemTags" minOccurs="0"/>
                <xsd:element ref="ns4:_activity"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8dd56c6-eeef-435b-ad00-35af41d22804"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SharingHintHash" ma:index="10" nillable="true" ma:displayName="Sharing Hint Hash"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b230750-f432-47e1-9154-96d2f43b958e"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Location" ma:index="16" nillable="true" ma:displayName="Location" ma:internalName="MediaServiceLocatio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MediaLengthInSeconds" ma:hidden="true" ma:internalName="MediaLengthInSeconds" ma:readOnly="true">
      <xsd:simpleType>
        <xsd:restriction base="dms:Unknown"/>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ystemTags" ma:index="23" nillable="true" ma:displayName="MediaServiceSystemTags" ma:hidden="true" ma:internalName="MediaServiceSystemTags" ma:readOnly="true">
      <xsd:simpleType>
        <xsd:restriction base="dms:Note"/>
      </xsd:simpleType>
    </xsd:element>
    <xsd:element name="_activity" ma:index="24" nillable="true" ma:displayName="_activity" ma:hidden="true" ma:internalName="_activity">
      <xsd:simpleType>
        <xsd:restriction base="dms:Note"/>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CB31F74-D017-4CE0-A009-A9A3270F91BA}">
  <ds:schemaRefs>
    <ds:schemaRef ds:uri="http://schemas.microsoft.com/sharepoint/v3/contenttype/forms"/>
  </ds:schemaRefs>
</ds:datastoreItem>
</file>

<file path=customXml/itemProps2.xml><?xml version="1.0" encoding="utf-8"?>
<ds:datastoreItem xmlns:ds="http://schemas.openxmlformats.org/officeDocument/2006/customXml" ds:itemID="{1683939A-B5F3-43F8-A58F-52498335CF59}">
  <ds:schemaRefs>
    <ds:schemaRef ds:uri="http://schemas.microsoft.com/office/2006/metadata/properties"/>
    <ds:schemaRef ds:uri="http://schemas.microsoft.com/office/infopath/2007/PartnerControls"/>
    <ds:schemaRef ds:uri="8b230750-f432-47e1-9154-96d2f43b958e"/>
  </ds:schemaRefs>
</ds:datastoreItem>
</file>

<file path=customXml/itemProps3.xml><?xml version="1.0" encoding="utf-8"?>
<ds:datastoreItem xmlns:ds="http://schemas.openxmlformats.org/officeDocument/2006/customXml" ds:itemID="{FB0DA2E0-D88B-4BA6-BDE6-ED8EEBE34B9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8dd56c6-eeef-435b-ad00-35af41d22804"/>
    <ds:schemaRef ds:uri="8b230750-f432-47e1-9154-96d2f43b958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Padajući izbornici</vt:lpstr>
      <vt:lpstr>Aktivnosti_pokazatelji_ciljevi</vt:lpstr>
      <vt:lpstr>Aktivnosti_pokazatelji_ciljevi!_Hlk170231339</vt:lpstr>
    </vt:vector>
  </TitlesOfParts>
  <Manager/>
  <Company>MZO</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matolic</dc:creator>
  <cp:keywords/>
  <dc:description/>
  <cp:lastModifiedBy>korisnik</cp:lastModifiedBy>
  <cp:revision/>
  <dcterms:created xsi:type="dcterms:W3CDTF">2025-01-24T08:24:07Z</dcterms:created>
  <dcterms:modified xsi:type="dcterms:W3CDTF">2025-07-18T13:13:56Z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0x010100070C32B081AE34418153C2A82A81BD65</vt:lpwstr>
  </property>
</Properties>
</file>